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tabRatio="722" activeTab="0"/>
  </bookViews>
  <sheets>
    <sheet name="지원기준(2019.03.01.)" sheetId="1" r:id="rId1"/>
    <sheet name="양식1(학술활동 신청서)" sheetId="2" r:id="rId2"/>
    <sheet name="양식2(신규교수)" sheetId="3" r:id="rId3"/>
    <sheet name="양식3(연구자지원금 신청서)" sheetId="4" r:id="rId4"/>
    <sheet name="양식4(우수센터)" sheetId="5" r:id="rId5"/>
    <sheet name="별첨1(서약서)" sheetId="6" r:id="rId6"/>
    <sheet name="별첨2(물품구입요구서)" sheetId="7" r:id="rId7"/>
    <sheet name="별첨3(검수조서)" sheetId="8" r:id="rId8"/>
    <sheet name="별첨4(회의록)" sheetId="9" r:id="rId9"/>
    <sheet name="별첨5(여비청구내역서)" sheetId="10" r:id="rId10"/>
    <sheet name="별첨6(강사료 지급조서)" sheetId="11" r:id="rId11"/>
  </sheets>
  <definedNames>
    <definedName name="_xlnm.Print_Area" localSheetId="5">'별첨1(서약서)'!$A$1:$E$22</definedName>
    <definedName name="_xlnm.Print_Area" localSheetId="3">'양식3(연구자지원금 신청서)'!$A$1:$E$28</definedName>
    <definedName name="_xlnm.Print_Area" localSheetId="0">'지원기준(2019.03.01.)'!$A$1:$G$23</definedName>
    <definedName name="_xlnm.Print_Titles" localSheetId="0">'지원기준(2019.03.01.)'!$1:$3</definedName>
  </definedNames>
  <calcPr fullCalcOnLoad="1"/>
</workbook>
</file>

<file path=xl/comments11.xml><?xml version="1.0" encoding="utf-8"?>
<comments xmlns="http://schemas.openxmlformats.org/spreadsheetml/2006/main">
  <authors>
    <author>Windows 사용자</author>
  </authors>
  <commentList>
    <comment ref="G8" authorId="0">
      <text>
        <r>
          <rPr>
            <sz val="9"/>
            <rFont val="맑은 고딕"/>
            <family val="3"/>
          </rPr>
          <t xml:space="preserve">지급액을 기재하시면 원천세와 수령액이 자동 계산, 기재됩니다. </t>
        </r>
      </text>
    </comment>
  </commentList>
</comments>
</file>

<file path=xl/sharedStrings.xml><?xml version="1.0" encoding="utf-8"?>
<sst xmlns="http://schemas.openxmlformats.org/spreadsheetml/2006/main" count="292" uniqueCount="230">
  <si>
    <t>학술행사개최</t>
  </si>
  <si>
    <t>150만원</t>
  </si>
  <si>
    <t>* 운영비(회의비)</t>
  </si>
  <si>
    <t>국제규모 
학술대회</t>
  </si>
  <si>
    <t>전국규모
 학술대회</t>
  </si>
  <si>
    <t>지역규모
 학술대회</t>
  </si>
  <si>
    <t>세미나,워크샵, 
강습,연수</t>
  </si>
  <si>
    <t>운영비(회의비)</t>
  </si>
  <si>
    <t>제출서류</t>
  </si>
  <si>
    <t>구분</t>
  </si>
  <si>
    <t>지원항목</t>
  </si>
  <si>
    <t>지원금액</t>
  </si>
  <si>
    <t>주 요 내 용</t>
  </si>
  <si>
    <t>원</t>
  </si>
  <si>
    <t>20 . . .</t>
  </si>
  <si>
    <t>신청인 소 속 :</t>
  </si>
  <si>
    <t>농업생명과학연구원장 귀하</t>
  </si>
  <si>
    <t>지 원 항 목</t>
  </si>
  <si>
    <t>주 최 기 관</t>
  </si>
  <si>
    <t>대 회 기 간</t>
  </si>
  <si>
    <t>대 회 장 소</t>
  </si>
  <si>
    <t>참가(예정)인원</t>
  </si>
  <si>
    <t>신 청 경 비 내 역</t>
  </si>
  <si>
    <t>내 용</t>
  </si>
  <si>
    <t>금 액</t>
  </si>
  <si>
    <t>계 좌 번 호</t>
  </si>
  <si>
    <t>합 계</t>
  </si>
  <si>
    <t>위와 같이 학술활동경비(학술행사 개최)를 지원 받고자 신청합니다.</t>
  </si>
  <si>
    <t xml:space="preserve">                                 성 명 :                      (인) </t>
  </si>
  <si>
    <t>20  .  .  .</t>
  </si>
  <si>
    <t>신청인 소 속 :</t>
  </si>
  <si>
    <t xml:space="preserve">       직 급 :</t>
  </si>
  <si>
    <t>연번</t>
  </si>
  <si>
    <t xml:space="preserve"> 원</t>
  </si>
  <si>
    <t>지 원 항 목</t>
  </si>
  <si>
    <t>신 청 금 액</t>
  </si>
  <si>
    <t>학술대회명</t>
  </si>
  <si>
    <t>20  .  .  .</t>
  </si>
  <si>
    <t>신청인 소 속 :</t>
  </si>
  <si>
    <t xml:space="preserve">       직 급 :</t>
  </si>
  <si>
    <t xml:space="preserve">                                 성 명 :                      (인) </t>
  </si>
  <si>
    <t>한국연구재단
등재(후보)지</t>
  </si>
  <si>
    <t>사 용 잔 액</t>
  </si>
  <si>
    <t>임 용 일 자</t>
  </si>
  <si>
    <t>수 행 과 제</t>
  </si>
  <si>
    <r>
      <t xml:space="preserve">가 입 일 자
</t>
    </r>
    <r>
      <rPr>
        <b/>
        <sz val="9"/>
        <color indexed="8"/>
        <rFont val="한양신명조"/>
        <family val="3"/>
      </rPr>
      <t>(책임연구원가입)</t>
    </r>
  </si>
  <si>
    <t xml:space="preserve"> □ 사무용품                □ 재료구입비</t>
  </si>
  <si>
    <t xml:space="preserve">                            (연구비 :               원)</t>
  </si>
  <si>
    <t>지  원  금</t>
  </si>
  <si>
    <t>신규교수연구지원금</t>
  </si>
  <si>
    <t>(별첨 2)</t>
  </si>
  <si>
    <t>출장목적</t>
  </si>
  <si>
    <t>교통비</t>
  </si>
  <si>
    <t>숙박비</t>
  </si>
  <si>
    <t>합계</t>
  </si>
  <si>
    <t>계좌번호</t>
  </si>
  <si>
    <t>합계</t>
  </si>
  <si>
    <t>책임자</t>
  </si>
  <si>
    <t>(별첨 3)</t>
  </si>
  <si>
    <t>출장일
(기간)</t>
  </si>
  <si>
    <t>출장지</t>
  </si>
  <si>
    <t>일비</t>
  </si>
  <si>
    <t>식비</t>
  </si>
  <si>
    <t xml:space="preserve">                                 성 명 :                      (인) </t>
  </si>
  <si>
    <t>(별첨 4)</t>
  </si>
  <si>
    <t>품명</t>
  </si>
  <si>
    <t>규격</t>
  </si>
  <si>
    <t>수량</t>
  </si>
  <si>
    <t>단위</t>
  </si>
  <si>
    <t>단가</t>
  </si>
  <si>
    <t>금액</t>
  </si>
  <si>
    <t>비고</t>
  </si>
  <si>
    <t xml:space="preserve">상기 물품을 구입요청합니다. </t>
  </si>
  <si>
    <t>물 품 구 입 요 구 서</t>
  </si>
  <si>
    <t>검 수 조 서</t>
  </si>
  <si>
    <t>검수인 소 속 :</t>
  </si>
  <si>
    <t>위와 같이 신규교수연구지원금을 지원 받고자 신청합니다.</t>
  </si>
  <si>
    <t xml:space="preserve">                                 성 명 :                      (인) </t>
  </si>
  <si>
    <t>(별첨 6)</t>
  </si>
  <si>
    <t>참석자</t>
  </si>
  <si>
    <t>장  소</t>
  </si>
  <si>
    <t>일  시</t>
  </si>
  <si>
    <t>회  의  내  용</t>
  </si>
  <si>
    <t>논문게재</t>
  </si>
  <si>
    <t xml:space="preserve">⊙관리기관 : 농업생명과학연구원                                                                                                </t>
  </si>
  <si>
    <t>(별첨 5)</t>
  </si>
  <si>
    <t>우수연구센터
지원금</t>
  </si>
  <si>
    <t>위와 같이 우수연구센터 지원금을 지원 받고자 신청합니다.</t>
  </si>
  <si>
    <t xml:space="preserve">                                                성 명 :                      (인) </t>
  </si>
  <si>
    <t xml:space="preserve">              직 급 : 센터장 </t>
  </si>
  <si>
    <t>센  터  명</t>
  </si>
  <si>
    <t>□ 학술행사 개최비      □ 회의비      □ 국내여비      □ 기타(           )</t>
  </si>
  <si>
    <t>행   사  명</t>
  </si>
  <si>
    <t>기       간</t>
  </si>
  <si>
    <t>장       소</t>
  </si>
  <si>
    <t>회   의   록</t>
  </si>
  <si>
    <t>여비청구내역서</t>
  </si>
  <si>
    <t>강사료 지급조서</t>
  </si>
  <si>
    <t>구분</t>
  </si>
  <si>
    <t>소속</t>
  </si>
  <si>
    <t>직급</t>
  </si>
  <si>
    <t>성명</t>
  </si>
  <si>
    <t>주민등록번호</t>
  </si>
  <si>
    <t>내역</t>
  </si>
  <si>
    <t>지급액</t>
  </si>
  <si>
    <t>계좌번호</t>
  </si>
  <si>
    <t>날인</t>
  </si>
  <si>
    <r>
      <t>■</t>
    </r>
    <r>
      <rPr>
        <b/>
        <sz val="12"/>
        <color indexed="8"/>
        <rFont val="굴림"/>
        <family val="3"/>
      </rPr>
      <t xml:space="preserve"> </t>
    </r>
    <r>
      <rPr>
        <b/>
        <sz val="12"/>
        <color indexed="8"/>
        <rFont val="돋움"/>
        <family val="3"/>
      </rPr>
      <t xml:space="preserve">행사명 </t>
    </r>
    <r>
      <rPr>
        <b/>
        <sz val="12"/>
        <color indexed="8"/>
        <rFont val="굴림"/>
        <family val="3"/>
      </rPr>
      <t xml:space="preserve">: </t>
    </r>
  </si>
  <si>
    <t xml:space="preserve">* 본 기관은 이용목적이 분명한 경우에는 상기 정보를 보유할 수 있으며, 귀하는 상기 정보 수집 및 이용 동의를 거부할 수 있으나 거부시 해당 강의 및 발표등에 제한되는 불이익을 받을 수 있습니다. </t>
  </si>
  <si>
    <r>
      <rPr>
        <b/>
        <sz val="24"/>
        <color indexed="8"/>
        <rFont val="한양신명조"/>
        <family val="3"/>
      </rPr>
      <t>서  약  서</t>
    </r>
    <r>
      <rPr>
        <b/>
        <sz val="18"/>
        <color indexed="8"/>
        <rFont val="한양신명조"/>
        <family val="3"/>
      </rPr>
      <t xml:space="preserve">
</t>
    </r>
    <r>
      <rPr>
        <sz val="16"/>
        <color indexed="8"/>
        <rFont val="한양신명조"/>
        <family val="3"/>
      </rPr>
      <t>(신규교수연구지원금)</t>
    </r>
  </si>
  <si>
    <t>* 필요시 신청</t>
  </si>
  <si>
    <t xml:space="preserve"> 본인은 농업생명과학연구원으로부터 신규교수연구지원금
(사무용품 또는 재료비)을 받는 대신에 향후 2년 이내
연구비 수주시 간접비가 징수되는 연구과제 관리를
농업생명과학연구원으로 지정하거나 농업생명과학연구지에
영어논문을 1편 이상 투고하는 의무사항이 부여됨을
충분히 인지하고 이에 동의합니다.</t>
  </si>
  <si>
    <t>동의여부</t>
  </si>
  <si>
    <t xml:space="preserve">* 경상대학교 부속 농업생명과학연구원 주최(주관) 강의 및 발표에 한하여 기타소득 지급시 원천징수용으로 상기 정보의 수집 및 이용에 동의여부를 체크하여주시기 바랍니다. </t>
  </si>
  <si>
    <t>원</t>
  </si>
  <si>
    <t>* 1인: 3점
* 2인~3인: 2점
* 4인 이상: 1점</t>
  </si>
  <si>
    <t xml:space="preserve">농업생명과학연구
인용횟수 </t>
  </si>
  <si>
    <t>기타</t>
  </si>
  <si>
    <t>* 행정부원장 보직수행경비 적립
* 연구소평가 결과에 따른 원장 보직수행경비의 80% 지원(월지급액(80%)*12개월)</t>
  </si>
  <si>
    <t>당해년도 적용(연구소평가 결과 이후 적용)</t>
  </si>
  <si>
    <t>SCI급
(WCU,SCI(E),SCOPUS)</t>
  </si>
  <si>
    <t>연구비 수주</t>
  </si>
  <si>
    <t>지원방법
(회계년도에 한함)</t>
  </si>
  <si>
    <t>익년도 3월 부터 경비 지원</t>
  </si>
  <si>
    <t>* 원장 보직수행경비의 80% 지원
(월지급액(80%)*12개월)</t>
  </si>
  <si>
    <t>* 연구원 소속 연구센터의 전년도 실적이 우수한 5개 연구센터에 지원
* 본 연구원 소속 센터의 주최(주관)하는 학술행사 지원경비 중 부족분, 센터발전을 위한 회의비, 봉사실적(컨설팅 등)을 위한 국내여비 등 지원</t>
  </si>
  <si>
    <t>* 연간 100만원(5개 연구센터 선정)</t>
  </si>
  <si>
    <t>* 붙임  이력서 1부.</t>
  </si>
  <si>
    <t>* 전년도 입금된 간접비 기준</t>
  </si>
  <si>
    <t>*농업생명과학연구원 행정실에서 산정</t>
  </si>
  <si>
    <t>* 본 연구원에서 주최(주관)하는 학술행사 개최 시 운영비(회의비) 별도 지원</t>
  </si>
  <si>
    <t>* 강사료(3인까지 지원)</t>
  </si>
  <si>
    <t>농과원 법인카드 결제예정</t>
  </si>
  <si>
    <t>회의비(업체: 000)</t>
  </si>
  <si>
    <t xml:space="preserve">              신청인 소 속 :          센터</t>
  </si>
  <si>
    <t>예금주</t>
  </si>
  <si>
    <t>km</t>
  </si>
  <si>
    <t>*거리구분(편도)의 거리는 해당지역을 제외하고는 다음 및 네이버 길찾기 최단거리 기준적용</t>
  </si>
  <si>
    <t>편도거리</t>
  </si>
  <si>
    <t>출장자</t>
  </si>
  <si>
    <r>
      <t xml:space="preserve">- 65km 이상: </t>
    </r>
    <r>
      <rPr>
        <b/>
        <sz val="11"/>
        <rFont val="돋움"/>
        <family val="3"/>
      </rPr>
      <t>기존방식과 동일</t>
    </r>
  </si>
  <si>
    <t>- 20km 이내: 운임+일비+식비=25,000원(동승자는 10,000원)_사천</t>
  </si>
  <si>
    <t xml:space="preserve">- 65km 이내: 운임+일비+식비=40,000원(동승자는 20,000원)_고성, 남해, 마산, 산청, 의령, 통영, 하동, 함안, 함양, 합천 </t>
  </si>
  <si>
    <t>□ 국제학술대회 개최           □ 전국규모 학술대회개최</t>
  </si>
  <si>
    <t>□ 지역규모 학술대회 개최      □ 세미나, 워크샵, 강습, 연수 개최</t>
  </si>
  <si>
    <t>동의합니다.□ 
 동의하지않습니다.□</t>
  </si>
  <si>
    <r>
      <t xml:space="preserve">동의합니다.□ </t>
    </r>
    <r>
      <rPr>
        <sz val="10"/>
        <color indexed="8"/>
        <rFont val="굴림"/>
        <family val="3"/>
      </rPr>
      <t xml:space="preserve">
 동의하지않습니다.□</t>
    </r>
  </si>
  <si>
    <t>* 신청에 의한 지원
(센터발전을 위한 필요경비 지원)
* 후원하는 행사 제외</t>
  </si>
  <si>
    <t>단, 최근 5년간 실적반영연구소가 농과원으로 설정된 연구비수주가 2천만원 이하인 경우 위의 경우와 관계없이 논문편당 1점만 인정
* 지원항목 이외의 국내논문, 국제논문 제외</t>
  </si>
  <si>
    <r>
      <t xml:space="preserve">* 본 연구원에서 주최(주관)하는 세미나, 워크샵, 강습, 연수이며 - 발표자가 </t>
    </r>
    <r>
      <rPr>
        <b/>
        <sz val="9"/>
        <rFont val="새굴림"/>
        <family val="1"/>
      </rPr>
      <t>1</t>
    </r>
    <r>
      <rPr>
        <sz val="9"/>
        <rFont val="새굴림"/>
        <family val="1"/>
      </rPr>
      <t>인 이상</t>
    </r>
  </si>
  <si>
    <t>첨부서류： 1. 행사 팜플렛 또는 프로그램 1부</t>
  </si>
  <si>
    <t xml:space="preserve">           2. 소요경비견적서(영수증) 1부</t>
  </si>
  <si>
    <t xml:space="preserve">           4. 외국인 강사, 발표자 여권 사본 1부</t>
  </si>
  <si>
    <t>첨부서류： 1. 행사 팜플렛 또는 프로그램 1부</t>
  </si>
  <si>
    <t>농과원 카드결제</t>
  </si>
  <si>
    <t>&lt;-삭제 후 제출</t>
  </si>
  <si>
    <t>예)재료구입비</t>
  </si>
  <si>
    <t>* 저자의 소속표시에 "농업생명과학연구원"이 기재된 경우에 한함 
* 권당 1명만 인정되며 저자수에 따라 비례지원
* 출판사의 ISBN번호가 부여되어 출판된 것</t>
  </si>
  <si>
    <r>
      <t>* 저자의 소속표시에 "</t>
    </r>
    <r>
      <rPr>
        <u val="single"/>
        <sz val="9"/>
        <rFont val="새굴림"/>
        <family val="1"/>
      </rPr>
      <t>농업생명과학연구원</t>
    </r>
    <r>
      <rPr>
        <sz val="9"/>
        <rFont val="새굴림"/>
        <family val="1"/>
      </rPr>
      <t>"이 기재된 경우에 한함 
* 한편의 논문에서 1명만 인정
주, 교신저자인 경우 100%인정, 공동저자(저자 중 농과원 소속의 주.교신저자가 없는경우에 한함)의 경우 농과원 소속 저자 1인에게 지급(연구원소속저자수/총저자수*편당점수)
* 농업생명과학연구원에 제출한 논문은 타 연구원(소)에 제출불가(중복신청 시 연구자지원금 환수함)</t>
    </r>
  </si>
  <si>
    <t>저서, 역서</t>
  </si>
  <si>
    <t>* 최근 2년간 발간된 농업생명과학연구 중 당해연도 타 학술지에 인용하여 발간된 경우
* 저자의 소속표시에 "농업생명과학연구원"이 기재된 경우에 한함 
* 발간된 논문에서 1명만 인정</t>
  </si>
  <si>
    <t>* 연구자지원금 신청내역서(논문)
* 산단통합관리시스템(SIMAIC) 출력물 1부
* 논문별쇄본 1부
* 논문리스트 1부(파일)
* 임팩트점수 기재 페이퍼
* 12~2월 공문 수신 후 신청</t>
  </si>
  <si>
    <t>* 연구자지원금 신청내역서(인용횟수)
* 발간논문 1부
* 인용한 농업생명과학연구 사본 1부</t>
  </si>
  <si>
    <t>* 연구자지원금 신청 내역서(저서, 역서)
* 산단통합관리시스템(SIMAIC) 출력물 1부
* 저서 증빙자료 사본 1부</t>
  </si>
  <si>
    <r>
      <t xml:space="preserve">산학협력단 간접비회계 여비 지급기준에 의거하여 편도거리 기준으로 </t>
    </r>
    <r>
      <rPr>
        <b/>
        <sz val="11"/>
        <rFont val="돋움"/>
        <family val="3"/>
      </rPr>
      <t>65Km이내</t>
    </r>
    <r>
      <rPr>
        <sz val="11"/>
        <rFont val="돋움"/>
        <family val="3"/>
      </rPr>
      <t xml:space="preserve"> </t>
    </r>
    <r>
      <rPr>
        <b/>
        <sz val="11"/>
        <rFont val="돋움"/>
        <family val="3"/>
      </rPr>
      <t xml:space="preserve">정액지급
</t>
    </r>
    <r>
      <rPr>
        <sz val="11"/>
        <rFont val="돋움"/>
        <family val="3"/>
      </rPr>
      <t>(관련:산학연구과-6026(2016.07.28.), 재무과-3818(2018.03.09.)</t>
    </r>
  </si>
  <si>
    <r>
      <t xml:space="preserve">* 여비 지원시 출장신청서에 </t>
    </r>
    <r>
      <rPr>
        <b/>
        <sz val="11"/>
        <rFont val="새굴림"/>
        <family val="1"/>
      </rPr>
      <t>"농과원 간접비에서 지원"</t>
    </r>
    <r>
      <rPr>
        <sz val="11"/>
        <rFont val="새굴림"/>
        <family val="1"/>
      </rPr>
      <t xml:space="preserve"> 이라는 문구 기재</t>
    </r>
  </si>
  <si>
    <t>* 편당 2점+임팩트점수≤10점</t>
  </si>
  <si>
    <t>익년도 3월 부터 경비 지원
(연구자 지원비 논문 부분 총 금액÷논문부분 총점수)*개인점수=개인 논문부분 금액</t>
  </si>
  <si>
    <t>논문게재 점수제한</t>
  </si>
  <si>
    <t>학술활동경비지원</t>
  </si>
  <si>
    <t>(양식 1)</t>
  </si>
  <si>
    <t>(양식 3)</t>
  </si>
  <si>
    <t>(양식 4)</t>
  </si>
  <si>
    <t>원천세</t>
  </si>
  <si>
    <t>수령액</t>
  </si>
  <si>
    <t>기타지원</t>
  </si>
  <si>
    <t>(양식 2)</t>
  </si>
  <si>
    <t>* 신청서(양식 4)</t>
  </si>
  <si>
    <t>(별첨 1)</t>
  </si>
  <si>
    <t>수령장소</t>
  </si>
  <si>
    <t xml:space="preserve">           2. 회의비: 영수증, 회의록(별첨 4)- 농과원 법인카드 결제</t>
  </si>
  <si>
    <t xml:space="preserve">           3. 여비: 국내_출장신청서(우수센터관련 명시), 증빙영수증, 여비청구내역서(별첨 5)</t>
  </si>
  <si>
    <t xml:space="preserve">           4. 물품구입: 물품구입요구서(별첨 2), 검수조서(별첨 3)- 농과원 법인카드 결제</t>
  </si>
  <si>
    <t>첨부서류：  1. 재료구입비: 물품구입요구서(별첨 2), 검수조서(별첨 3)- 농과원 법인카드 결제</t>
  </si>
  <si>
    <t xml:space="preserve">            2. 회의비: 영수증, 회의록(별첨 4)- 농과원 법인카드 결제</t>
  </si>
  <si>
    <t xml:space="preserve">            3. 국내·외 여비: 국내_출장신청서(문구기재), 증빙영수증, 여비청구내역서(별첨 5)</t>
  </si>
  <si>
    <t xml:space="preserve">                              국외_공무국외승인공문, 출장신청서(문구기재), 증빙영수증, 여권사본,
                                   여비청구내역서(별첨 5), 결과보고서</t>
  </si>
  <si>
    <t xml:space="preserve">            4. 사무용품: 물품구입요구서(별첨 2), 검수조서(별첨 3) - 농과원 법인카드 결제</t>
  </si>
  <si>
    <t>첨부서류：1. 서약서(별첨 1)</t>
  </si>
  <si>
    <t xml:space="preserve">          2. 물품구입요구서(별첨 2), 검수조서(별첨 3)</t>
  </si>
  <si>
    <t xml:space="preserve">           3. 강사료 지급조서 1부(별첨 6)</t>
  </si>
  <si>
    <t xml:space="preserve"> 시행일:2020.03.01.</t>
  </si>
  <si>
    <t>2020년 교수 학술활동 경비 및 장려금 지원 기준</t>
  </si>
  <si>
    <t>200만원</t>
  </si>
  <si>
    <t>100만원</t>
  </si>
  <si>
    <t xml:space="preserve"> </t>
  </si>
  <si>
    <t>* 신청서(양식 1)
* 회의록(별첨 4)
* 영수증</t>
  </si>
  <si>
    <t>* 신청서(양식 1)
* 행사팜플렛(행사일정표)
* 외국인 발표자 여권사본
* 경비지출 증빙서
  - 인쇄비: 물품구입요구서,검수조서,견적서, 
               거래명세서,영수증,인쇄물사본
  - 강사료: 강사료지급조서,이력서,강의자료
  - 회의비: 회의록,영수증</t>
  </si>
  <si>
    <t>* 전년도에 신규임용되고 책임연구원으로 가입된 교수 지원
* 사무용품 및 재료비 구입 지원
* 지원금 수령 후 향후 2년 이내 연구비 수주시 간접비가 징수되는 연구과제 관리를 
  농과원으로 지정하거나 농업생명과학연구에 영어논문 1편 이상 투고하여야 함</t>
  </si>
  <si>
    <t>* 신청서(양식 2)
* 서약서(별첨 1)
* 물품구입요구서(별첨 2)
* 검수조서(별첨 3)</t>
  </si>
  <si>
    <r>
      <t>* 문의 : 농업생명과학연구원 박은주(</t>
    </r>
    <r>
      <rPr>
        <sz val="11"/>
        <rFont val="맑은 고딕"/>
        <family val="3"/>
      </rPr>
      <t>☎</t>
    </r>
    <r>
      <rPr>
        <sz val="11"/>
        <rFont val="새굴림"/>
        <family val="1"/>
      </rPr>
      <t>2534)</t>
    </r>
  </si>
  <si>
    <t>* 상기 교수 학술활동 경비 및 장려금 지원 기준은 2020.03.01자 이후 부터 소급 지원</t>
  </si>
  <si>
    <r>
      <t xml:space="preserve">* 본 연구원에서 주최(주관)하는 학술대회이며 - 발표자가 </t>
    </r>
    <r>
      <rPr>
        <b/>
        <sz val="9"/>
        <rFont val="새굴림"/>
        <family val="1"/>
      </rPr>
      <t>6</t>
    </r>
    <r>
      <rPr>
        <sz val="9"/>
        <rFont val="새굴림"/>
        <family val="1"/>
      </rPr>
      <t xml:space="preserve">인 이상으로 </t>
    </r>
    <r>
      <rPr>
        <b/>
        <sz val="9"/>
        <rFont val="새굴림"/>
        <family val="1"/>
      </rPr>
      <t>3</t>
    </r>
    <r>
      <rPr>
        <sz val="9"/>
        <rFont val="새굴림"/>
        <family val="1"/>
      </rPr>
      <t>인 이상이 
  부산, 경남, 울산 지역 이외이어야 함</t>
    </r>
  </si>
  <si>
    <r>
      <t xml:space="preserve">* 본 연구원에서 주최(주관)하는 학술대회이며 - 발표자가 </t>
    </r>
    <r>
      <rPr>
        <b/>
        <sz val="9"/>
        <rFont val="새굴림"/>
        <family val="1"/>
      </rPr>
      <t>3</t>
    </r>
    <r>
      <rPr>
        <sz val="9"/>
        <rFont val="새굴림"/>
        <family val="1"/>
      </rPr>
      <t xml:space="preserve">인 이상으로 </t>
    </r>
    <r>
      <rPr>
        <b/>
        <sz val="9"/>
        <rFont val="새굴림"/>
        <family val="1"/>
      </rPr>
      <t>1</t>
    </r>
    <r>
      <rPr>
        <sz val="9"/>
        <rFont val="새굴림"/>
        <family val="1"/>
      </rPr>
      <t>명 이상이 
  타 기관 소속이어야 함</t>
    </r>
  </si>
  <si>
    <t>* 행사에 필요한 제반 경비
  (지원금액 이내에서 실경비)
* 인쇄비,강사료,회의비 등
* 센터에서 신청 권장
* 후원하는 행사 제외
* 단, 영리를 목적으로 하는 기관과 
  공동으로 개최하는 경우에는 제외</t>
  </si>
  <si>
    <t>* SCI(E), SCOPUS: 0.5점/건당
* 한국연구재단등재(후보)지: 
  0.2점/건당
 (단, 농업생명과학연구지 제외)</t>
  </si>
  <si>
    <t>* 편당 2점
(농업생명과학연구 게재완료 영어논문은 편당 3점)</t>
  </si>
  <si>
    <t>* 신청서(양식 3)
* 매월 5일 청구(12월까지)</t>
  </si>
  <si>
    <r>
      <t xml:space="preserve">2020년도 교수 학술활동 경비 지원 신청서
</t>
    </r>
    <r>
      <rPr>
        <sz val="15"/>
        <color indexed="8"/>
        <rFont val="한양신명조"/>
        <family val="3"/>
      </rPr>
      <t>(학술활동경비지원_학술행사 개최)</t>
    </r>
  </si>
  <si>
    <t>*행사일 7일전까지 일정표와 신청서 제출
*강사료(기타소득)는 원천세 공제 후 지급
*연구 관련 행사이어야함</t>
  </si>
  <si>
    <r>
      <t xml:space="preserve">2020년도 교수 학술활동 경비 지원 신청서
</t>
    </r>
    <r>
      <rPr>
        <sz val="15"/>
        <color indexed="8"/>
        <rFont val="한양신명조"/>
        <family val="3"/>
      </rPr>
      <t>(학술활동경비지원_신규교수연구지원금)</t>
    </r>
  </si>
  <si>
    <r>
      <t xml:space="preserve">2020년도 교수 학술활동 경비 지원 신청서
</t>
    </r>
    <r>
      <rPr>
        <sz val="15"/>
        <color indexed="8"/>
        <rFont val="한양신명조"/>
        <family val="3"/>
      </rPr>
      <t>(기타지원_우수연구센터 지원금)</t>
    </r>
  </si>
  <si>
    <t xml:space="preserve">상기 물품이 (2020년    월    일)에 검수됨을 확인합니다. </t>
  </si>
  <si>
    <r>
      <rPr>
        <b/>
        <sz val="12"/>
        <color indexed="8"/>
        <rFont val="한양해서"/>
        <family val="1"/>
      </rPr>
      <t>■</t>
    </r>
    <r>
      <rPr>
        <b/>
        <sz val="12"/>
        <color indexed="8"/>
        <rFont val="굴림"/>
        <family val="3"/>
      </rPr>
      <t xml:space="preserve"> </t>
    </r>
    <r>
      <rPr>
        <b/>
        <sz val="12"/>
        <color indexed="8"/>
        <rFont val="돋움"/>
        <family val="3"/>
      </rPr>
      <t>일</t>
    </r>
    <r>
      <rPr>
        <b/>
        <sz val="12"/>
        <color indexed="8"/>
        <rFont val="굴림"/>
        <family val="3"/>
      </rPr>
      <t xml:space="preserve">  </t>
    </r>
    <r>
      <rPr>
        <b/>
        <sz val="12"/>
        <color indexed="8"/>
        <rFont val="돋움"/>
        <family val="3"/>
      </rPr>
      <t xml:space="preserve"> 시 </t>
    </r>
    <r>
      <rPr>
        <b/>
        <sz val="12"/>
        <color indexed="8"/>
        <rFont val="굴림"/>
        <family val="3"/>
      </rPr>
      <t>: 2020.00.00.( ) 00:00-</t>
    </r>
  </si>
  <si>
    <t>2020.00.00~
2020.00.00
(0일간)</t>
  </si>
  <si>
    <t>산출내역</t>
  </si>
  <si>
    <t>진주-00
편도 0,000원</t>
  </si>
  <si>
    <t>은행명, 계좌번호</t>
  </si>
  <si>
    <t>실험실운영지원비</t>
  </si>
  <si>
    <t>*연구자 지원금 총액은 전년도 간접비 세입액의 80% 산정 중 80%에 해당됨. 
 그 중 70% (연구비 수주)</t>
  </si>
  <si>
    <r>
      <t xml:space="preserve">* 본 연구원에서 주최(주관)하는 학술대회이며 - 총 발표자 </t>
    </r>
    <r>
      <rPr>
        <b/>
        <sz val="9"/>
        <rFont val="새굴림"/>
        <family val="1"/>
      </rPr>
      <t>6</t>
    </r>
    <r>
      <rPr>
        <sz val="9"/>
        <rFont val="새굴림"/>
        <family val="1"/>
      </rPr>
      <t xml:space="preserve">인 이상(지정토론자 포함)
  으로 외국인 발표자가 </t>
    </r>
    <r>
      <rPr>
        <b/>
        <sz val="9"/>
        <rFont val="새굴림"/>
        <family val="1"/>
      </rPr>
      <t>2</t>
    </r>
    <r>
      <rPr>
        <sz val="9"/>
        <rFont val="새굴림"/>
        <family val="1"/>
      </rPr>
      <t>인 이상</t>
    </r>
  </si>
  <si>
    <t>연구자지원금</t>
  </si>
  <si>
    <t>* 연구자 지원금 총액은 전년도 간접비 세입액의 80% 산정 중 80%에 해당됨. 그 중 70%(연구비 수주)+30%(전년도의 저서, (번· 편)역서+농업생명과학연구 인용횟수+논문 게재)
* 대상: 지급연도의 농업생명과학연구원 소속 교원 및 연구비가 있는 학술연구교수
* 지원범위: 재료구입비, 회의비, 여비(국내,국외), 논문게재료, 사무용품(인문계열만 가능)으로 지원
* 지원기준: 3월부터 익년도 2월까지 지원 함(조기집행 권장). 익년도 이월되지 않으며 퇴직시 지원 불가
   1. 재료구입비: 개인별 물품구입요구서 제출. 취합 후 총 금액이 1,500만원 이상일 때 입찰. 업체선정 후 개인별로 배달함. 1,500만원 이하일 때는 업체선정 수의계약 구매
   2. 회의비: 1회 청구시 20만원 이상. 지원금 잔액이 20만원 이하일 경우는 전액 지출가능, 농과원 법인카드 권장
   3. 국내·외여비: 공무원 여비규정 의거. 1회 청구시 10만원 이상. 출장신청서에 "농과원 간접비에서 지원" 문구 기재(수기수정 불가)
   4. 논문게재료: 영어논문 번역·교정료, 게재료, 심사료 등 논문게재에 반드시 필요한 절차로 인해 발생된 실경비 지원. 
                        논문별쇄본, 청구서 또는 게재증명서, 지불영수증 제출시 지원가능하며, 농과원 법인카드 권장(업체로 계좌이체시 사업자등록증 및 통장사본 첨부)
                        산학협력단에서 경비를 지원받은 경우 신청은 불가하며, 다만, 경비 총액의 일부만 지원받은 경우에는 차액에 대하여 신청 가능함.
   5. 사무용품: 개인별 물품구입요구서 제출. 인문계열(식품자원경제학과)만 사무용품으로 지원 가능
* 실험실운영지원비는 연구자지원금 및 연구활성화지원비를 뜻함</t>
  </si>
  <si>
    <t>□재료구입비  □회의비  □국내·외 여비  □논문게재료  □사무용품(인문계열)</t>
  </si>
  <si>
    <r>
      <t xml:space="preserve">2020년도 교수 학술활동 경비 지원 신청서
</t>
    </r>
    <r>
      <rPr>
        <sz val="15"/>
        <rFont val="한양신명조"/>
        <family val="3"/>
      </rPr>
      <t>실험실운영지원비(□ 연구자지원금   □ 연구활성화지원비)</t>
    </r>
  </si>
  <si>
    <t>위와 같이 실험실운영지원비(연구자지원금/연구활성화지원비)를 지원 받고자 신청합니다.</t>
  </si>
  <si>
    <r>
      <t xml:space="preserve">   (인),          (인),         (인),         (인),         (인),    
  (인),          (인),         (인),         (인),         (인)
</t>
    </r>
    <r>
      <rPr>
        <sz val="9.5"/>
        <rFont val="한양신명조"/>
        <family val="3"/>
      </rPr>
      <t>*외부참석자의 경우, 소속을 병기하여 주시기 바랍니다.</t>
    </r>
  </si>
  <si>
    <r>
      <t>* 내국인:</t>
    </r>
    <r>
      <rPr>
        <b/>
        <sz val="9"/>
        <rFont val="새굴림"/>
        <family val="1"/>
      </rPr>
      <t xml:space="preserve"> 30만원</t>
    </r>
    <r>
      <rPr>
        <sz val="9"/>
        <rFont val="새굴림"/>
        <family val="1"/>
      </rPr>
      <t xml:space="preserve">
* 외국인:</t>
    </r>
    <r>
      <rPr>
        <b/>
        <sz val="9"/>
        <rFont val="새굴림"/>
        <family val="1"/>
      </rPr>
      <t xml:space="preserve"> 40만원</t>
    </r>
  </si>
  <si>
    <r>
      <t>* 강사 1인일 경우:</t>
    </r>
    <r>
      <rPr>
        <b/>
        <sz val="9"/>
        <rFont val="새굴림"/>
        <family val="1"/>
      </rPr>
      <t xml:space="preserve"> 20만원</t>
    </r>
    <r>
      <rPr>
        <sz val="9"/>
        <rFont val="새굴림"/>
        <family val="1"/>
      </rPr>
      <t xml:space="preserve"> 내 실경비 지원
* 강사 2인 이상일 경우: 30만원 내 실경비 지원</t>
    </r>
  </si>
  <si>
    <r>
      <t xml:space="preserve">* 전년도 입금된 간접비가 1천만원 이상: </t>
    </r>
    <r>
      <rPr>
        <b/>
        <sz val="9"/>
        <rFont val="새굴림"/>
        <family val="1"/>
      </rPr>
      <t>1000만원</t>
    </r>
    <r>
      <rPr>
        <sz val="9"/>
        <rFont val="새굴림"/>
        <family val="1"/>
      </rPr>
      <t xml:space="preserve">
* 전년도 입금된 간접비가 1천만원 미만:</t>
    </r>
    <r>
      <rPr>
        <b/>
        <sz val="9"/>
        <rFont val="새굴림"/>
        <family val="1"/>
      </rPr>
      <t xml:space="preserve"> 600만원</t>
    </r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</si>
</sst>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##_ "/>
    <numFmt numFmtId="177" formatCode="yyyy&quot; 년  &quot;mm&quot; 월  &quot;dd&quot; 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_-;\-* #,##0.0_-;_-* &quot;-&quot;?_-;_-@_-"/>
  </numFmts>
  <fonts count="9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b/>
      <sz val="12"/>
      <name val="새굴림"/>
      <family val="1"/>
    </font>
    <font>
      <u val="single"/>
      <sz val="9"/>
      <name val="새굴림"/>
      <family val="1"/>
    </font>
    <font>
      <sz val="11"/>
      <name val="한양신명조"/>
      <family val="3"/>
    </font>
    <font>
      <b/>
      <sz val="9"/>
      <color indexed="8"/>
      <name val="한양신명조"/>
      <family val="3"/>
    </font>
    <font>
      <sz val="10"/>
      <name val="한양신명조"/>
      <family val="3"/>
    </font>
    <font>
      <sz val="10"/>
      <name val="돋움"/>
      <family val="3"/>
    </font>
    <font>
      <sz val="15"/>
      <color indexed="8"/>
      <name val="한양신명조"/>
      <family val="3"/>
    </font>
    <font>
      <b/>
      <sz val="20"/>
      <name val="새굴림"/>
      <family val="1"/>
    </font>
    <font>
      <sz val="20"/>
      <name val="돋움"/>
      <family val="3"/>
    </font>
    <font>
      <sz val="20"/>
      <name val="새굴림"/>
      <family val="1"/>
    </font>
    <font>
      <b/>
      <sz val="18"/>
      <color indexed="8"/>
      <name val="한양신명조"/>
      <family val="3"/>
    </font>
    <font>
      <b/>
      <sz val="24"/>
      <color indexed="8"/>
      <name val="한양신명조"/>
      <family val="3"/>
    </font>
    <font>
      <sz val="8"/>
      <name val="맑은 고딕"/>
      <family val="3"/>
    </font>
    <font>
      <sz val="16"/>
      <color indexed="8"/>
      <name val="한양신명조"/>
      <family val="3"/>
    </font>
    <font>
      <b/>
      <sz val="11"/>
      <name val="돋움"/>
      <family val="3"/>
    </font>
    <font>
      <sz val="15"/>
      <name val="한양신명조"/>
      <family val="3"/>
    </font>
    <font>
      <b/>
      <sz val="12"/>
      <color indexed="8"/>
      <name val="굴림"/>
      <family val="3"/>
    </font>
    <font>
      <b/>
      <sz val="12"/>
      <color indexed="8"/>
      <name val="돋움"/>
      <family val="3"/>
    </font>
    <font>
      <b/>
      <sz val="12"/>
      <color indexed="8"/>
      <name val="한양해서"/>
      <family val="1"/>
    </font>
    <font>
      <sz val="10"/>
      <name val="새굴림"/>
      <family val="1"/>
    </font>
    <font>
      <sz val="10"/>
      <color indexed="8"/>
      <name val="굴림"/>
      <family val="3"/>
    </font>
    <font>
      <sz val="11"/>
      <name val="맑은 고딕"/>
      <family val="3"/>
    </font>
    <font>
      <sz val="9"/>
      <name val="맑은 고딕"/>
      <family val="3"/>
    </font>
    <font>
      <sz val="9.5"/>
      <name val="한양신명조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color indexed="8"/>
      <name val="한양신명조"/>
      <family val="3"/>
    </font>
    <font>
      <sz val="10"/>
      <color indexed="8"/>
      <name val="한양신명조"/>
      <family val="3"/>
    </font>
    <font>
      <b/>
      <sz val="11"/>
      <color indexed="8"/>
      <name val="한양신명조"/>
      <family val="3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b/>
      <sz val="8"/>
      <color indexed="8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체"/>
      <family val="3"/>
    </font>
    <font>
      <i/>
      <sz val="10"/>
      <color indexed="23"/>
      <name val="한양신명조"/>
      <family val="3"/>
    </font>
    <font>
      <i/>
      <sz val="11"/>
      <color indexed="23"/>
      <name val="돋움"/>
      <family val="3"/>
    </font>
    <font>
      <b/>
      <sz val="16"/>
      <color indexed="8"/>
      <name val="한양신명조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0"/>
      <color rgb="FF000000"/>
      <name val="한양신명조"/>
      <family val="3"/>
    </font>
    <font>
      <sz val="10"/>
      <color rgb="FF000000"/>
      <name val="한양신명조"/>
      <family val="3"/>
    </font>
    <font>
      <b/>
      <sz val="11"/>
      <color rgb="FF000000"/>
      <name val="한양신명조"/>
      <family val="3"/>
    </font>
    <font>
      <b/>
      <sz val="9"/>
      <color rgb="FF000000"/>
      <name val="한양신명조"/>
      <family val="3"/>
    </font>
    <font>
      <sz val="9"/>
      <color rgb="FF000000"/>
      <name val="굴림"/>
      <family val="3"/>
    </font>
    <font>
      <b/>
      <sz val="9"/>
      <color rgb="FF000000"/>
      <name val="굴림"/>
      <family val="3"/>
    </font>
    <font>
      <b/>
      <sz val="8"/>
      <color rgb="FF000000"/>
      <name val="굴림"/>
      <family val="3"/>
    </font>
    <font>
      <b/>
      <sz val="18"/>
      <color rgb="FF000000"/>
      <name val="한양신명조"/>
      <family val="3"/>
    </font>
    <font>
      <b/>
      <sz val="10"/>
      <color rgb="FF000000"/>
      <name val="굴림"/>
      <family val="3"/>
    </font>
    <font>
      <sz val="9"/>
      <color rgb="FF000000"/>
      <name val="굴림체"/>
      <family val="3"/>
    </font>
    <font>
      <sz val="10"/>
      <color rgb="FF000000"/>
      <name val="굴림"/>
      <family val="3"/>
    </font>
    <font>
      <i/>
      <sz val="10"/>
      <color theme="0" tint="-0.4999699890613556"/>
      <name val="한양신명조"/>
      <family val="3"/>
    </font>
    <font>
      <i/>
      <sz val="11"/>
      <color theme="0" tint="-0.4999699890613556"/>
      <name val="돋움"/>
      <family val="3"/>
    </font>
    <font>
      <b/>
      <sz val="16"/>
      <color rgb="FF000000"/>
      <name val="한양신명조"/>
      <family val="3"/>
    </font>
    <font>
      <b/>
      <sz val="24"/>
      <color rgb="FF000000"/>
      <name val="한양신명조"/>
      <family val="3"/>
    </font>
    <font>
      <b/>
      <sz val="12"/>
      <color rgb="FF000000"/>
      <name val="돋움"/>
      <family val="3"/>
    </font>
    <font>
      <b/>
      <sz val="8"/>
      <name val="돋움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double"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/>
      <top style="medium"/>
      <bottom style="double"/>
    </border>
    <border>
      <left style="thin"/>
      <right style="medium">
        <color rgb="FF000000"/>
      </right>
      <top style="medium"/>
      <bottom style="double"/>
    </border>
    <border>
      <left style="medium">
        <color rgb="FF000000"/>
      </left>
      <right style="thin"/>
      <top style="double"/>
      <bottom style="thin"/>
    </border>
    <border>
      <left style="thin"/>
      <right style="medium">
        <color rgb="FF000000"/>
      </right>
      <top style="double"/>
      <bottom style="thin"/>
    </border>
    <border>
      <left style="medium">
        <color rgb="FF000000"/>
      </left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medium"/>
    </border>
    <border>
      <left style="thin"/>
      <right style="medium">
        <color rgb="FF000000"/>
      </right>
      <top style="thin"/>
      <bottom style="medium"/>
    </border>
    <border>
      <left/>
      <right/>
      <top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medium">
        <color rgb="FF000000"/>
      </right>
      <top style="medium"/>
      <bottom style="double"/>
    </border>
    <border>
      <left>
        <color indexed="63"/>
      </left>
      <right style="medium">
        <color rgb="FF000000"/>
      </right>
      <top style="thin"/>
      <bottom style="medium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rgb="FF000000"/>
      </right>
      <top style="thin"/>
      <bottom style="thin"/>
    </border>
    <border>
      <left>
        <color indexed="63"/>
      </left>
      <right style="medium">
        <color rgb="FF000000"/>
      </right>
      <top style="double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/>
      <top>
        <color indexed="63"/>
      </top>
      <bottom style="thin">
        <color rgb="FF000000"/>
      </bottom>
    </border>
    <border>
      <left/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>
        <color indexed="63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thin">
        <color rgb="FF000000"/>
      </left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31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8" fillId="0" borderId="0" applyNumberFormat="0" applyFill="0" applyBorder="0" applyAlignment="0" applyProtection="0"/>
  </cellStyleXfs>
  <cellXfs count="27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vertical="center" wrapText="1"/>
    </xf>
    <xf numFmtId="0" fontId="80" fillId="0" borderId="12" xfId="0" applyFont="1" applyBorder="1" applyAlignment="1">
      <alignment horizontal="justify" vertical="center" wrapText="1"/>
    </xf>
    <xf numFmtId="0" fontId="80" fillId="0" borderId="13" xfId="0" applyFont="1" applyBorder="1" applyAlignment="1">
      <alignment horizontal="justify" vertical="center" wrapText="1"/>
    </xf>
    <xf numFmtId="0" fontId="80" fillId="0" borderId="0" xfId="0" applyFont="1" applyAlignment="1">
      <alignment horizontal="justify" vertical="center"/>
    </xf>
    <xf numFmtId="0" fontId="80" fillId="0" borderId="12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justify" vertical="center" wrapText="1"/>
    </xf>
    <xf numFmtId="0" fontId="80" fillId="0" borderId="12" xfId="0" applyFont="1" applyBorder="1" applyAlignment="1">
      <alignment horizontal="right" vertical="center" wrapText="1"/>
    </xf>
    <xf numFmtId="0" fontId="81" fillId="0" borderId="12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0" fillId="0" borderId="13" xfId="0" applyFont="1" applyBorder="1" applyAlignment="1">
      <alignment horizontal="justify" vertical="center" wrapText="1"/>
    </xf>
    <xf numFmtId="0" fontId="80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80" fillId="0" borderId="0" xfId="0" applyFont="1" applyBorder="1" applyAlignment="1">
      <alignment horizontal="center" vertical="center" wrapText="1"/>
    </xf>
    <xf numFmtId="41" fontId="83" fillId="0" borderId="16" xfId="0" applyNumberFormat="1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41" fontId="83" fillId="0" borderId="18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41" fontId="83" fillId="0" borderId="10" xfId="0" applyNumberFormat="1" applyFont="1" applyBorder="1" applyAlignment="1">
      <alignment horizontal="center" vertical="center" wrapText="1"/>
    </xf>
    <xf numFmtId="41" fontId="85" fillId="0" borderId="17" xfId="0" applyNumberFormat="1" applyFont="1" applyBorder="1" applyAlignment="1">
      <alignment horizontal="center" vertical="center" wrapText="1"/>
    </xf>
    <xf numFmtId="0" fontId="86" fillId="0" borderId="0" xfId="0" applyFont="1" applyFill="1" applyBorder="1" applyAlignment="1">
      <alignment vertical="center" wrapText="1"/>
    </xf>
    <xf numFmtId="0" fontId="87" fillId="2" borderId="19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vertical="center" wrapText="1"/>
    </xf>
    <xf numFmtId="0" fontId="86" fillId="0" borderId="21" xfId="0" applyFont="1" applyFill="1" applyBorder="1" applyAlignment="1">
      <alignment vertical="center" wrapText="1"/>
    </xf>
    <xf numFmtId="0" fontId="87" fillId="2" borderId="22" xfId="0" applyFont="1" applyFill="1" applyBorder="1" applyAlignment="1">
      <alignment horizontal="center" vertical="center" wrapText="1"/>
    </xf>
    <xf numFmtId="0" fontId="87" fillId="2" borderId="23" xfId="0" applyFont="1" applyFill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88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80" fillId="0" borderId="21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7" fillId="2" borderId="32" xfId="0" applyFont="1" applyFill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79" fillId="0" borderId="36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justify" vertical="center" wrapText="1"/>
    </xf>
    <xf numFmtId="0" fontId="80" fillId="0" borderId="14" xfId="0" applyFont="1" applyBorder="1" applyAlignment="1">
      <alignment horizontal="justify"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0" fillId="0" borderId="0" xfId="0" applyFont="1" applyBorder="1" applyAlignment="1">
      <alignment horizontal="center" vertical="center" wrapText="1"/>
    </xf>
    <xf numFmtId="0" fontId="87" fillId="2" borderId="37" xfId="0" applyFont="1" applyFill="1" applyBorder="1" applyAlignment="1">
      <alignment horizontal="center" vertical="center" wrapText="1"/>
    </xf>
    <xf numFmtId="41" fontId="85" fillId="0" borderId="38" xfId="0" applyNumberFormat="1" applyFont="1" applyBorder="1" applyAlignment="1">
      <alignment horizontal="center" vertical="center" wrapText="1"/>
    </xf>
    <xf numFmtId="41" fontId="80" fillId="0" borderId="12" xfId="48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80" fillId="0" borderId="41" xfId="0" applyFont="1" applyBorder="1" applyAlignment="1">
      <alignment horizontal="justify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justify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41" fontId="80" fillId="0" borderId="0" xfId="48" applyFont="1" applyBorder="1" applyAlignment="1">
      <alignment horizontal="center" vertical="center" wrapText="1"/>
    </xf>
    <xf numFmtId="0" fontId="79" fillId="0" borderId="43" xfId="0" applyFont="1" applyBorder="1" applyAlignment="1">
      <alignment horizontal="center" vertical="center" wrapText="1"/>
    </xf>
    <xf numFmtId="0" fontId="79" fillId="0" borderId="44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80" fillId="0" borderId="45" xfId="0" applyFont="1" applyBorder="1" applyAlignment="1">
      <alignment horizontal="justify" vertical="center"/>
    </xf>
    <xf numFmtId="0" fontId="0" fillId="0" borderId="46" xfId="0" applyBorder="1" applyAlignment="1">
      <alignment vertical="center"/>
    </xf>
    <xf numFmtId="0" fontId="11" fillId="0" borderId="46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79" fillId="2" borderId="47" xfId="0" applyFont="1" applyFill="1" applyBorder="1" applyAlignment="1">
      <alignment horizontal="center" vertical="center" wrapText="1"/>
    </xf>
    <xf numFmtId="0" fontId="79" fillId="2" borderId="47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right" vertical="center" wrapText="1"/>
    </xf>
    <xf numFmtId="0" fontId="83" fillId="0" borderId="10" xfId="0" applyFont="1" applyBorder="1" applyAlignment="1">
      <alignment horizontal="right" vertical="center" wrapText="1"/>
    </xf>
    <xf numFmtId="41" fontId="89" fillId="0" borderId="48" xfId="0" applyNumberFormat="1" applyFont="1" applyBorder="1" applyAlignment="1">
      <alignment horizontal="center" vertical="center" wrapText="1"/>
    </xf>
    <xf numFmtId="41" fontId="89" fillId="0" borderId="49" xfId="0" applyNumberFormat="1" applyFont="1" applyBorder="1" applyAlignment="1">
      <alignment horizontal="center" vertical="center" wrapText="1"/>
    </xf>
    <xf numFmtId="0" fontId="4" fillId="0" borderId="50" xfId="0" applyFont="1" applyFill="1" applyBorder="1" applyAlignment="1">
      <alignment vertical="center" wrapText="1"/>
    </xf>
    <xf numFmtId="41" fontId="90" fillId="0" borderId="12" xfId="48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readingOrder="1"/>
    </xf>
    <xf numFmtId="0" fontId="80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1" fontId="83" fillId="0" borderId="51" xfId="0" applyNumberFormat="1" applyFont="1" applyBorder="1" applyAlignment="1">
      <alignment horizontal="center" vertical="center" wrapText="1"/>
    </xf>
    <xf numFmtId="41" fontId="84" fillId="0" borderId="51" xfId="0" applyNumberFormat="1" applyFont="1" applyBorder="1" applyAlignment="1">
      <alignment horizontal="center" vertical="center" wrapText="1"/>
    </xf>
    <xf numFmtId="41" fontId="84" fillId="0" borderId="10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vertical="center" wrapText="1"/>
    </xf>
    <xf numFmtId="0" fontId="84" fillId="2" borderId="1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textRotation="255"/>
    </xf>
    <xf numFmtId="0" fontId="4" fillId="0" borderId="56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readingOrder="1"/>
    </xf>
    <xf numFmtId="0" fontId="4" fillId="7" borderId="58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5" fillId="0" borderId="60" xfId="0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 textRotation="255"/>
    </xf>
    <xf numFmtId="0" fontId="4" fillId="7" borderId="53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textRotation="255"/>
    </xf>
    <xf numFmtId="0" fontId="4" fillId="0" borderId="65" xfId="0" applyFont="1" applyFill="1" applyBorder="1" applyAlignment="1">
      <alignment horizontal="center" vertical="center" textRotation="255"/>
    </xf>
    <xf numFmtId="0" fontId="4" fillId="0" borderId="66" xfId="0" applyFont="1" applyFill="1" applyBorder="1" applyAlignment="1">
      <alignment horizontal="center" vertical="center" textRotation="255"/>
    </xf>
    <xf numFmtId="0" fontId="4" fillId="7" borderId="62" xfId="0" applyFont="1" applyFill="1" applyBorder="1" applyAlignment="1">
      <alignment horizontal="left" vertical="center" wrapText="1"/>
    </xf>
    <xf numFmtId="0" fontId="4" fillId="7" borderId="67" xfId="0" applyFont="1" applyFill="1" applyBorder="1" applyAlignment="1">
      <alignment horizontal="left" vertical="center"/>
    </xf>
    <xf numFmtId="0" fontId="4" fillId="7" borderId="68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80" fillId="0" borderId="42" xfId="0" applyFont="1" applyBorder="1" applyAlignment="1">
      <alignment horizontal="justify" vertical="center" wrapText="1"/>
    </xf>
    <xf numFmtId="0" fontId="80" fillId="0" borderId="0" xfId="0" applyFont="1" applyBorder="1" applyAlignment="1">
      <alignment horizontal="justify" vertical="center" wrapText="1"/>
    </xf>
    <xf numFmtId="0" fontId="80" fillId="0" borderId="41" xfId="0" applyFont="1" applyBorder="1" applyAlignment="1">
      <alignment horizontal="justify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79" fillId="0" borderId="73" xfId="0" applyFont="1" applyBorder="1" applyAlignment="1">
      <alignment horizontal="justify" vertical="center" wrapText="1"/>
    </xf>
    <xf numFmtId="0" fontId="79" fillId="0" borderId="74" xfId="0" applyFont="1" applyBorder="1" applyAlignment="1">
      <alignment horizontal="justify" vertical="center" wrapText="1"/>
    </xf>
    <xf numFmtId="0" fontId="79" fillId="0" borderId="75" xfId="0" applyFont="1" applyBorder="1" applyAlignment="1">
      <alignment horizontal="justify" vertical="center" wrapText="1"/>
    </xf>
    <xf numFmtId="0" fontId="79" fillId="2" borderId="76" xfId="0" applyFont="1" applyFill="1" applyBorder="1" applyAlignment="1">
      <alignment horizontal="center" vertical="center" wrapText="1"/>
    </xf>
    <xf numFmtId="0" fontId="79" fillId="2" borderId="77" xfId="0" applyFont="1" applyFill="1" applyBorder="1" applyAlignment="1">
      <alignment horizontal="center" vertical="center" wrapText="1"/>
    </xf>
    <xf numFmtId="0" fontId="79" fillId="2" borderId="78" xfId="0" applyFont="1" applyFill="1" applyBorder="1" applyAlignment="1">
      <alignment horizontal="center" vertical="center" wrapText="1"/>
    </xf>
    <xf numFmtId="0" fontId="80" fillId="0" borderId="76" xfId="0" applyFont="1" applyBorder="1" applyAlignment="1">
      <alignment horizontal="center" vertical="center" wrapText="1"/>
    </xf>
    <xf numFmtId="0" fontId="80" fillId="0" borderId="78" xfId="0" applyFont="1" applyBorder="1" applyAlignment="1">
      <alignment horizontal="center" vertical="center" wrapText="1"/>
    </xf>
    <xf numFmtId="0" fontId="80" fillId="0" borderId="76" xfId="0" applyFont="1" applyBorder="1" applyAlignment="1">
      <alignment horizontal="justify" vertical="center" wrapText="1"/>
    </xf>
    <xf numFmtId="0" fontId="80" fillId="0" borderId="78" xfId="0" applyFont="1" applyBorder="1" applyAlignment="1">
      <alignment horizontal="justify" vertical="center" wrapText="1"/>
    </xf>
    <xf numFmtId="0" fontId="86" fillId="38" borderId="13" xfId="0" applyFont="1" applyFill="1" applyBorder="1" applyAlignment="1">
      <alignment horizontal="center" vertical="center" wrapText="1"/>
    </xf>
    <xf numFmtId="0" fontId="86" fillId="39" borderId="79" xfId="0" applyFont="1" applyFill="1" applyBorder="1" applyAlignment="1">
      <alignment horizontal="center" vertical="center" wrapText="1"/>
    </xf>
    <xf numFmtId="0" fontId="86" fillId="40" borderId="14" xfId="0" applyFont="1" applyFill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0" borderId="8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justify" vertical="center" wrapText="1"/>
    </xf>
    <xf numFmtId="0" fontId="80" fillId="0" borderId="79" xfId="0" applyFont="1" applyBorder="1" applyAlignment="1">
      <alignment horizontal="justify" vertical="center" wrapText="1"/>
    </xf>
    <xf numFmtId="0" fontId="80" fillId="0" borderId="14" xfId="0" applyFont="1" applyBorder="1" applyAlignment="1">
      <alignment horizontal="justify" vertical="center" wrapText="1"/>
    </xf>
    <xf numFmtId="0" fontId="80" fillId="0" borderId="73" xfId="0" applyFont="1" applyBorder="1" applyAlignment="1">
      <alignment horizontal="justify" vertical="center" wrapText="1"/>
    </xf>
    <xf numFmtId="0" fontId="80" fillId="0" borderId="74" xfId="0" applyFont="1" applyBorder="1" applyAlignment="1">
      <alignment horizontal="justify" vertical="center" wrapText="1"/>
    </xf>
    <xf numFmtId="0" fontId="80" fillId="0" borderId="75" xfId="0" applyFont="1" applyBorder="1" applyAlignment="1">
      <alignment horizontal="justify" vertical="center" wrapText="1"/>
    </xf>
    <xf numFmtId="0" fontId="80" fillId="0" borderId="76" xfId="0" applyFont="1" applyBorder="1" applyAlignment="1">
      <alignment vertical="center" wrapText="1"/>
    </xf>
    <xf numFmtId="0" fontId="80" fillId="0" borderId="77" xfId="0" applyFont="1" applyBorder="1" applyAlignment="1">
      <alignment vertical="center" wrapText="1"/>
    </xf>
    <xf numFmtId="0" fontId="80" fillId="0" borderId="78" xfId="0" applyFont="1" applyBorder="1" applyAlignment="1">
      <alignment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77" xfId="0" applyFont="1" applyBorder="1" applyAlignment="1">
      <alignment horizontal="center" vertical="center" wrapText="1"/>
    </xf>
    <xf numFmtId="0" fontId="80" fillId="0" borderId="81" xfId="0" applyFont="1" applyBorder="1" applyAlignment="1">
      <alignment horizontal="center" vertical="center" wrapText="1"/>
    </xf>
    <xf numFmtId="0" fontId="79" fillId="0" borderId="82" xfId="0" applyFont="1" applyBorder="1" applyAlignment="1">
      <alignment horizontal="left" vertical="center" wrapText="1"/>
    </xf>
    <xf numFmtId="0" fontId="79" fillId="0" borderId="30" xfId="0" applyFont="1" applyBorder="1" applyAlignment="1">
      <alignment horizontal="left" vertical="center" wrapText="1"/>
    </xf>
    <xf numFmtId="0" fontId="79" fillId="0" borderId="31" xfId="0" applyFont="1" applyBorder="1" applyAlignment="1">
      <alignment horizontal="left" vertical="center" wrapText="1"/>
    </xf>
    <xf numFmtId="0" fontId="80" fillId="0" borderId="2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21" xfId="0" applyFont="1" applyBorder="1" applyAlignment="1">
      <alignment horizontal="left" vertical="center" wrapText="1"/>
    </xf>
    <xf numFmtId="0" fontId="86" fillId="41" borderId="83" xfId="0" applyFont="1" applyFill="1" applyBorder="1" applyAlignment="1">
      <alignment horizontal="center" vertical="center" wrapText="1"/>
    </xf>
    <xf numFmtId="0" fontId="86" fillId="42" borderId="84" xfId="0" applyFont="1" applyFill="1" applyBorder="1" applyAlignment="1">
      <alignment horizontal="center" vertical="center" wrapText="1"/>
    </xf>
    <xf numFmtId="0" fontId="86" fillId="43" borderId="85" xfId="0" applyFont="1" applyFill="1" applyBorder="1" applyAlignment="1">
      <alignment horizontal="center" vertical="center" wrapText="1"/>
    </xf>
    <xf numFmtId="0" fontId="80" fillId="0" borderId="76" xfId="0" applyFont="1" applyBorder="1" applyAlignment="1">
      <alignment horizontal="left" vertical="center" wrapText="1"/>
    </xf>
    <xf numFmtId="0" fontId="80" fillId="0" borderId="77" xfId="0" applyFont="1" applyBorder="1" applyAlignment="1">
      <alignment horizontal="left" vertical="center" wrapText="1"/>
    </xf>
    <xf numFmtId="0" fontId="80" fillId="0" borderId="78" xfId="0" applyFont="1" applyBorder="1" applyAlignment="1">
      <alignment horizontal="left" vertical="center" wrapText="1"/>
    </xf>
    <xf numFmtId="0" fontId="90" fillId="0" borderId="76" xfId="0" applyFont="1" applyBorder="1" applyAlignment="1">
      <alignment horizontal="justify" vertical="center" wrapText="1"/>
    </xf>
    <xf numFmtId="0" fontId="90" fillId="0" borderId="78" xfId="0" applyFont="1" applyBorder="1" applyAlignment="1">
      <alignment horizontal="justify" vertical="center" wrapText="1"/>
    </xf>
    <xf numFmtId="0" fontId="92" fillId="0" borderId="86" xfId="0" applyFont="1" applyBorder="1" applyAlignment="1">
      <alignment horizontal="center" vertical="center" wrapText="1"/>
    </xf>
    <xf numFmtId="0" fontId="92" fillId="0" borderId="74" xfId="0" applyFont="1" applyBorder="1" applyAlignment="1">
      <alignment horizontal="center" vertical="center" wrapText="1"/>
    </xf>
    <xf numFmtId="0" fontId="92" fillId="0" borderId="87" xfId="0" applyFont="1" applyBorder="1" applyAlignment="1">
      <alignment horizontal="center" vertical="center" wrapText="1"/>
    </xf>
    <xf numFmtId="0" fontId="92" fillId="0" borderId="88" xfId="0" applyFont="1" applyBorder="1" applyAlignment="1">
      <alignment horizontal="center" vertical="center" wrapText="1"/>
    </xf>
    <xf numFmtId="0" fontId="92" fillId="0" borderId="77" xfId="0" applyFont="1" applyBorder="1" applyAlignment="1">
      <alignment horizontal="center" vertical="center" wrapText="1"/>
    </xf>
    <xf numFmtId="0" fontId="92" fillId="0" borderId="81" xfId="0" applyFont="1" applyBorder="1" applyAlignment="1">
      <alignment horizontal="center" vertical="center" wrapText="1"/>
    </xf>
    <xf numFmtId="0" fontId="17" fillId="44" borderId="89" xfId="0" applyFont="1" applyFill="1" applyBorder="1" applyAlignment="1">
      <alignment horizontal="center" vertical="center" wrapText="1"/>
    </xf>
    <xf numFmtId="0" fontId="17" fillId="45" borderId="90" xfId="0" applyFont="1" applyFill="1" applyBorder="1" applyAlignment="1">
      <alignment horizontal="center" vertical="center" wrapText="1"/>
    </xf>
    <xf numFmtId="0" fontId="17" fillId="46" borderId="91" xfId="0" applyFont="1" applyFill="1" applyBorder="1" applyAlignment="1">
      <alignment horizontal="center" vertical="center" wrapText="1"/>
    </xf>
    <xf numFmtId="0" fontId="80" fillId="0" borderId="92" xfId="0" applyFont="1" applyBorder="1" applyAlignment="1">
      <alignment horizontal="center" vertical="center" wrapText="1"/>
    </xf>
    <xf numFmtId="0" fontId="80" fillId="0" borderId="79" xfId="0" applyFont="1" applyBorder="1" applyAlignment="1">
      <alignment horizontal="center" vertical="center" wrapText="1"/>
    </xf>
    <xf numFmtId="0" fontId="80" fillId="0" borderId="93" xfId="0" applyFont="1" applyBorder="1" applyAlignment="1">
      <alignment horizontal="center" vertical="center" wrapText="1"/>
    </xf>
    <xf numFmtId="0" fontId="79" fillId="0" borderId="82" xfId="0" applyFont="1" applyBorder="1" applyAlignment="1">
      <alignment horizontal="justify" vertical="center" wrapText="1"/>
    </xf>
    <xf numFmtId="0" fontId="79" fillId="0" borderId="30" xfId="0" applyFont="1" applyBorder="1" applyAlignment="1">
      <alignment horizontal="justify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93" fillId="47" borderId="94" xfId="0" applyFont="1" applyFill="1" applyBorder="1" applyAlignment="1">
      <alignment horizontal="center" vertical="center" wrapText="1"/>
    </xf>
    <xf numFmtId="0" fontId="86" fillId="48" borderId="95" xfId="0" applyFont="1" applyFill="1" applyBorder="1" applyAlignment="1">
      <alignment horizontal="center" vertical="center" wrapText="1"/>
    </xf>
    <xf numFmtId="0" fontId="86" fillId="49" borderId="96" xfId="0" applyFont="1" applyFill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80" fillId="0" borderId="97" xfId="0" applyFont="1" applyBorder="1" applyAlignment="1">
      <alignment horizontal="center" vertical="center" wrapText="1"/>
    </xf>
    <xf numFmtId="0" fontId="80" fillId="0" borderId="67" xfId="0" applyFont="1" applyBorder="1" applyAlignment="1">
      <alignment horizontal="center" vertical="center" wrapText="1"/>
    </xf>
    <xf numFmtId="0" fontId="80" fillId="0" borderId="68" xfId="0" applyFont="1" applyBorder="1" applyAlignment="1">
      <alignment horizontal="center" vertical="center" wrapText="1"/>
    </xf>
    <xf numFmtId="0" fontId="93" fillId="50" borderId="98" xfId="0" applyFont="1" applyFill="1" applyBorder="1" applyAlignment="1">
      <alignment horizontal="center" vertical="center" wrapText="1"/>
    </xf>
    <xf numFmtId="0" fontId="93" fillId="51" borderId="99" xfId="0" applyFont="1" applyFill="1" applyBorder="1" applyAlignment="1">
      <alignment horizontal="center" vertical="center" wrapText="1"/>
    </xf>
    <xf numFmtId="0" fontId="93" fillId="52" borderId="100" xfId="0" applyFont="1" applyFill="1" applyBorder="1" applyAlignment="1">
      <alignment horizontal="center" vertical="center" wrapText="1"/>
    </xf>
    <xf numFmtId="0" fontId="79" fillId="0" borderId="101" xfId="0" applyFont="1" applyBorder="1" applyAlignment="1">
      <alignment horizontal="left" vertical="center" wrapText="1"/>
    </xf>
    <xf numFmtId="0" fontId="79" fillId="0" borderId="15" xfId="0" applyFont="1" applyBorder="1" applyAlignment="1">
      <alignment horizontal="left" vertical="center" wrapText="1"/>
    </xf>
    <xf numFmtId="0" fontId="79" fillId="0" borderId="102" xfId="0" applyFont="1" applyBorder="1" applyAlignment="1">
      <alignment horizontal="left" vertical="center" wrapText="1"/>
    </xf>
    <xf numFmtId="0" fontId="80" fillId="0" borderId="45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0" fillId="0" borderId="103" xfId="0" applyFont="1" applyBorder="1" applyAlignment="1">
      <alignment horizontal="center" vertical="center" wrapText="1"/>
    </xf>
    <xf numFmtId="0" fontId="79" fillId="2" borderId="103" xfId="0" applyFont="1" applyFill="1" applyBorder="1" applyAlignment="1">
      <alignment horizontal="center" vertical="center" wrapText="1"/>
    </xf>
    <xf numFmtId="0" fontId="79" fillId="2" borderId="67" xfId="0" applyFont="1" applyFill="1" applyBorder="1" applyAlignment="1">
      <alignment horizontal="center" vertical="center" wrapText="1"/>
    </xf>
    <xf numFmtId="0" fontId="79" fillId="2" borderId="68" xfId="0" applyFont="1" applyFill="1" applyBorder="1" applyAlignment="1">
      <alignment horizontal="center" vertical="center" wrapText="1"/>
    </xf>
    <xf numFmtId="0" fontId="0" fillId="0" borderId="2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94" fillId="0" borderId="21" xfId="0" applyFont="1" applyBorder="1" applyAlignment="1">
      <alignment horizontal="left" vertical="center"/>
    </xf>
    <xf numFmtId="0" fontId="94" fillId="0" borderId="20" xfId="0" applyFont="1" applyBorder="1" applyAlignment="1">
      <alignment horizontal="left" vertical="center"/>
    </xf>
    <xf numFmtId="0" fontId="0" fillId="0" borderId="104" xfId="0" applyBorder="1" applyAlignment="1">
      <alignment horizontal="left" vertical="center" shrinkToFit="1"/>
    </xf>
    <xf numFmtId="0" fontId="0" fillId="0" borderId="105" xfId="0" applyBorder="1" applyAlignment="1">
      <alignment horizontal="left" vertical="center" shrinkToFit="1"/>
    </xf>
    <xf numFmtId="0" fontId="0" fillId="0" borderId="106" xfId="0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1">
      <selection activeCell="A1" sqref="A1:G1"/>
    </sheetView>
  </sheetViews>
  <sheetFormatPr defaultColWidth="8.88671875" defaultRowHeight="13.5"/>
  <cols>
    <col min="1" max="2" width="5.77734375" style="1" customWidth="1"/>
    <col min="3" max="3" width="12.21484375" style="1" customWidth="1"/>
    <col min="4" max="4" width="54.99609375" style="1" customWidth="1"/>
    <col min="5" max="5" width="23.3359375" style="1" customWidth="1"/>
    <col min="6" max="6" width="32.4453125" style="1" customWidth="1"/>
    <col min="7" max="7" width="30.10546875" style="1" customWidth="1"/>
    <col min="8" max="10" width="8.88671875" style="1" customWidth="1"/>
    <col min="11" max="11" width="10.4453125" style="1" bestFit="1" customWidth="1"/>
    <col min="12" max="16384" width="8.88671875" style="1" customWidth="1"/>
  </cols>
  <sheetData>
    <row r="1" spans="1:7" s="29" customFormat="1" ht="60" customHeight="1">
      <c r="A1" s="154" t="s">
        <v>192</v>
      </c>
      <c r="B1" s="155"/>
      <c r="C1" s="155"/>
      <c r="D1" s="155"/>
      <c r="E1" s="155"/>
      <c r="F1" s="155"/>
      <c r="G1" s="155"/>
    </row>
    <row r="2" spans="1:7" ht="24.75" customHeight="1" thickBot="1">
      <c r="A2" s="28" t="s">
        <v>84</v>
      </c>
      <c r="B2" s="63"/>
      <c r="C2" s="63"/>
      <c r="D2" s="63"/>
      <c r="E2" s="63"/>
      <c r="F2" s="166" t="s">
        <v>191</v>
      </c>
      <c r="G2" s="166"/>
    </row>
    <row r="3" spans="1:7" ht="34.5" customHeight="1" thickBot="1">
      <c r="A3" s="58" t="s">
        <v>9</v>
      </c>
      <c r="B3" s="156" t="s">
        <v>10</v>
      </c>
      <c r="C3" s="156"/>
      <c r="D3" s="131" t="s">
        <v>12</v>
      </c>
      <c r="E3" s="59" t="s">
        <v>122</v>
      </c>
      <c r="F3" s="131" t="s">
        <v>11</v>
      </c>
      <c r="G3" s="60" t="s">
        <v>8</v>
      </c>
    </row>
    <row r="4" spans="1:10" ht="60" customHeight="1" thickTop="1">
      <c r="A4" s="147" t="s">
        <v>169</v>
      </c>
      <c r="B4" s="160" t="s">
        <v>0</v>
      </c>
      <c r="C4" s="7" t="s">
        <v>3</v>
      </c>
      <c r="D4" s="3" t="s">
        <v>220</v>
      </c>
      <c r="E4" s="141" t="s">
        <v>204</v>
      </c>
      <c r="F4" s="277" t="s">
        <v>193</v>
      </c>
      <c r="G4" s="171" t="s">
        <v>197</v>
      </c>
      <c r="H4" s="2"/>
      <c r="I4" s="2"/>
      <c r="J4" s="2"/>
    </row>
    <row r="5" spans="1:10" ht="60" customHeight="1">
      <c r="A5" s="147"/>
      <c r="B5" s="161"/>
      <c r="C5" s="7" t="s">
        <v>4</v>
      </c>
      <c r="D5" s="3" t="s">
        <v>202</v>
      </c>
      <c r="E5" s="157"/>
      <c r="F5" s="277" t="s">
        <v>1</v>
      </c>
      <c r="G5" s="172"/>
      <c r="H5" s="2"/>
      <c r="I5" s="2" t="s">
        <v>195</v>
      </c>
      <c r="J5" s="2"/>
    </row>
    <row r="6" spans="1:10" ht="60" customHeight="1">
      <c r="A6" s="147"/>
      <c r="B6" s="161"/>
      <c r="C6" s="7" t="s">
        <v>5</v>
      </c>
      <c r="D6" s="3" t="s">
        <v>203</v>
      </c>
      <c r="E6" s="142"/>
      <c r="F6" s="277" t="s">
        <v>194</v>
      </c>
      <c r="G6" s="172"/>
      <c r="H6" s="2"/>
      <c r="I6" s="2"/>
      <c r="J6" s="2"/>
    </row>
    <row r="7" spans="1:10" ht="60" customHeight="1">
      <c r="A7" s="147"/>
      <c r="B7" s="161"/>
      <c r="C7" s="7" t="s">
        <v>6</v>
      </c>
      <c r="D7" s="112" t="s">
        <v>149</v>
      </c>
      <c r="E7" s="3" t="s">
        <v>131</v>
      </c>
      <c r="F7" s="7" t="s">
        <v>227</v>
      </c>
      <c r="G7" s="159"/>
      <c r="H7" s="2"/>
      <c r="I7" s="2"/>
      <c r="J7" s="2"/>
    </row>
    <row r="8" spans="1:10" ht="60" customHeight="1">
      <c r="A8" s="147"/>
      <c r="B8" s="161"/>
      <c r="C8" s="85" t="s">
        <v>7</v>
      </c>
      <c r="D8" s="6" t="s">
        <v>130</v>
      </c>
      <c r="E8" s="3" t="s">
        <v>2</v>
      </c>
      <c r="F8" s="6" t="s">
        <v>228</v>
      </c>
      <c r="G8" s="8" t="s">
        <v>196</v>
      </c>
      <c r="H8" s="2"/>
      <c r="I8" s="2"/>
      <c r="J8" s="2"/>
    </row>
    <row r="9" spans="1:10" ht="42.75" customHeight="1">
      <c r="A9" s="147"/>
      <c r="B9" s="162"/>
      <c r="C9" s="163" t="s">
        <v>209</v>
      </c>
      <c r="D9" s="164"/>
      <c r="E9" s="164"/>
      <c r="F9" s="164"/>
      <c r="G9" s="165"/>
      <c r="H9" s="2"/>
      <c r="I9" s="2"/>
      <c r="J9" s="2"/>
    </row>
    <row r="10" spans="1:10" s="5" customFormat="1" ht="75" customHeight="1" thickBot="1">
      <c r="A10" s="147"/>
      <c r="B10" s="143" t="s">
        <v>49</v>
      </c>
      <c r="C10" s="144"/>
      <c r="D10" s="112" t="s">
        <v>198</v>
      </c>
      <c r="E10" s="130" t="s">
        <v>110</v>
      </c>
      <c r="F10" s="130" t="s">
        <v>229</v>
      </c>
      <c r="G10" s="132" t="s">
        <v>199</v>
      </c>
      <c r="H10" s="4"/>
      <c r="I10" s="4"/>
      <c r="J10" s="4"/>
    </row>
    <row r="11" spans="1:10" s="5" customFormat="1" ht="138.75" customHeight="1" thickBot="1">
      <c r="A11" s="133" t="s">
        <v>218</v>
      </c>
      <c r="B11" s="149" t="s">
        <v>222</v>
      </c>
      <c r="C11" s="149"/>
      <c r="D11" s="149"/>
      <c r="E11" s="149"/>
      <c r="F11" s="149"/>
      <c r="G11" s="128" t="s">
        <v>207</v>
      </c>
      <c r="H11" s="4"/>
      <c r="I11" s="4"/>
      <c r="J11" s="4"/>
    </row>
    <row r="12" spans="1:10" s="5" customFormat="1" ht="51.75" customHeight="1">
      <c r="A12" s="147" t="s">
        <v>221</v>
      </c>
      <c r="B12" s="167" t="s">
        <v>159</v>
      </c>
      <c r="C12" s="168"/>
      <c r="D12" s="83" t="s">
        <v>157</v>
      </c>
      <c r="E12" s="61" t="s">
        <v>115</v>
      </c>
      <c r="F12" s="139" t="s">
        <v>167</v>
      </c>
      <c r="G12" s="62" t="s">
        <v>163</v>
      </c>
      <c r="H12" s="4"/>
      <c r="I12" s="4"/>
      <c r="J12" s="4"/>
    </row>
    <row r="13" spans="1:10" s="5" customFormat="1" ht="51.75" customHeight="1">
      <c r="A13" s="147"/>
      <c r="B13" s="150" t="s">
        <v>116</v>
      </c>
      <c r="C13" s="151"/>
      <c r="D13" s="83" t="s">
        <v>160</v>
      </c>
      <c r="E13" s="61" t="s">
        <v>205</v>
      </c>
      <c r="F13" s="139"/>
      <c r="G13" s="62" t="s">
        <v>162</v>
      </c>
      <c r="H13" s="4"/>
      <c r="I13" s="4"/>
      <c r="J13" s="4"/>
    </row>
    <row r="14" spans="1:10" s="5" customFormat="1" ht="60" customHeight="1">
      <c r="A14" s="147"/>
      <c r="B14" s="145" t="s">
        <v>83</v>
      </c>
      <c r="C14" s="84" t="s">
        <v>41</v>
      </c>
      <c r="D14" s="141" t="s">
        <v>158</v>
      </c>
      <c r="E14" s="123" t="s">
        <v>206</v>
      </c>
      <c r="F14" s="139"/>
      <c r="G14" s="158" t="s">
        <v>161</v>
      </c>
      <c r="H14" s="4"/>
      <c r="I14" s="4"/>
      <c r="J14" s="4"/>
    </row>
    <row r="15" spans="1:10" s="5" customFormat="1" ht="60" customHeight="1">
      <c r="A15" s="147"/>
      <c r="B15" s="145"/>
      <c r="C15" s="82" t="s">
        <v>120</v>
      </c>
      <c r="D15" s="142"/>
      <c r="E15" s="123" t="s">
        <v>166</v>
      </c>
      <c r="F15" s="140"/>
      <c r="G15" s="159"/>
      <c r="H15" s="4"/>
      <c r="I15" s="4"/>
      <c r="J15" s="4"/>
    </row>
    <row r="16" spans="1:10" s="5" customFormat="1" ht="39" customHeight="1">
      <c r="A16" s="147"/>
      <c r="B16" s="146"/>
      <c r="C16" s="118" t="s">
        <v>168</v>
      </c>
      <c r="D16" s="173" t="s">
        <v>148</v>
      </c>
      <c r="E16" s="174"/>
      <c r="F16" s="174"/>
      <c r="G16" s="175"/>
      <c r="H16" s="4"/>
      <c r="I16" s="4"/>
      <c r="J16" s="4"/>
    </row>
    <row r="17" spans="1:10" s="5" customFormat="1" ht="48" customHeight="1">
      <c r="A17" s="147"/>
      <c r="B17" s="143" t="s">
        <v>121</v>
      </c>
      <c r="C17" s="144"/>
      <c r="D17" s="123" t="s">
        <v>219</v>
      </c>
      <c r="E17" s="61" t="s">
        <v>128</v>
      </c>
      <c r="F17" s="7" t="s">
        <v>123</v>
      </c>
      <c r="G17" s="62" t="s">
        <v>129</v>
      </c>
      <c r="H17" s="4"/>
      <c r="I17" s="4"/>
      <c r="J17" s="4"/>
    </row>
    <row r="18" spans="1:10" s="5" customFormat="1" ht="48" customHeight="1" thickBot="1">
      <c r="A18" s="148"/>
      <c r="B18" s="169" t="s">
        <v>117</v>
      </c>
      <c r="C18" s="170"/>
      <c r="D18" s="134" t="s">
        <v>118</v>
      </c>
      <c r="E18" s="135" t="s">
        <v>124</v>
      </c>
      <c r="F18" s="136" t="s">
        <v>119</v>
      </c>
      <c r="G18" s="137" t="s">
        <v>129</v>
      </c>
      <c r="H18" s="4"/>
      <c r="I18" s="4"/>
      <c r="J18" s="4"/>
    </row>
    <row r="19" spans="1:11" ht="48" customHeight="1" thickBot="1">
      <c r="A19" s="124" t="s">
        <v>175</v>
      </c>
      <c r="B19" s="152" t="s">
        <v>86</v>
      </c>
      <c r="C19" s="153"/>
      <c r="D19" s="126" t="s">
        <v>125</v>
      </c>
      <c r="E19" s="127" t="s">
        <v>147</v>
      </c>
      <c r="F19" s="125" t="s">
        <v>126</v>
      </c>
      <c r="G19" s="128" t="s">
        <v>177</v>
      </c>
      <c r="H19" s="2"/>
      <c r="I19" s="4"/>
      <c r="J19" s="4"/>
      <c r="K19" s="5"/>
    </row>
    <row r="20" spans="1:11" ht="9" customHeight="1">
      <c r="A20" s="73"/>
      <c r="B20" s="74"/>
      <c r="C20" s="75"/>
      <c r="D20" s="76"/>
      <c r="E20" s="77"/>
      <c r="F20" s="74"/>
      <c r="G20" s="76"/>
      <c r="H20" s="2"/>
      <c r="I20" s="4"/>
      <c r="J20" s="4"/>
      <c r="K20" s="5"/>
    </row>
    <row r="21" spans="1:11" ht="18.75" customHeight="1">
      <c r="A21" s="138" t="s">
        <v>201</v>
      </c>
      <c r="B21" s="138"/>
      <c r="C21" s="138"/>
      <c r="D21" s="138"/>
      <c r="E21" s="138"/>
      <c r="F21" s="138"/>
      <c r="G21" s="138"/>
      <c r="H21" s="2"/>
      <c r="I21" s="4"/>
      <c r="J21" s="4"/>
      <c r="K21" s="5"/>
    </row>
    <row r="22" spans="1:11" ht="18.75" customHeight="1">
      <c r="A22" s="116" t="s">
        <v>165</v>
      </c>
      <c r="B22" s="116"/>
      <c r="C22" s="116"/>
      <c r="D22" s="116"/>
      <c r="E22" s="116"/>
      <c r="F22" s="116"/>
      <c r="G22" s="116"/>
      <c r="H22" s="2"/>
      <c r="I22" s="4"/>
      <c r="J22" s="4"/>
      <c r="K22" s="5"/>
    </row>
    <row r="23" spans="1:11" s="72" customFormat="1" ht="18.75" customHeight="1">
      <c r="A23" s="1" t="s">
        <v>200</v>
      </c>
      <c r="B23" s="1"/>
      <c r="C23" s="1"/>
      <c r="D23" s="1"/>
      <c r="E23" s="1"/>
      <c r="F23" s="1"/>
      <c r="G23" s="1"/>
      <c r="I23" s="4"/>
      <c r="J23" s="4"/>
      <c r="K23" s="5"/>
    </row>
    <row r="24" spans="1:11" ht="13.5">
      <c r="A24" s="2"/>
      <c r="B24" s="2"/>
      <c r="C24" s="2"/>
      <c r="D24" s="2"/>
      <c r="E24" s="2"/>
      <c r="F24" s="2"/>
      <c r="G24" s="2"/>
      <c r="H24" s="2"/>
      <c r="I24" s="4"/>
      <c r="J24" s="4"/>
      <c r="K24" s="5"/>
    </row>
    <row r="25" spans="1:10" ht="13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3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3.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3.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3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3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3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3.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3.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3.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3.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3.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3.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3.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3.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3.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3.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3.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3.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3.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3.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3.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3.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3.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3.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2:7" ht="13.5">
      <c r="B78" s="2"/>
      <c r="C78" s="2"/>
      <c r="D78" s="2"/>
      <c r="E78" s="2"/>
      <c r="F78" s="2"/>
      <c r="G78" s="2"/>
    </row>
  </sheetData>
  <sheetProtection/>
  <mergeCells count="22">
    <mergeCell ref="C9:G9"/>
    <mergeCell ref="F2:G2"/>
    <mergeCell ref="B12:C12"/>
    <mergeCell ref="B18:C18"/>
    <mergeCell ref="G4:G7"/>
    <mergeCell ref="D16:G16"/>
    <mergeCell ref="A4:A10"/>
    <mergeCell ref="B11:F11"/>
    <mergeCell ref="B13:C13"/>
    <mergeCell ref="B10:C10"/>
    <mergeCell ref="B19:C19"/>
    <mergeCell ref="A1:G1"/>
    <mergeCell ref="B3:C3"/>
    <mergeCell ref="E4:E6"/>
    <mergeCell ref="G14:G15"/>
    <mergeCell ref="B4:B9"/>
    <mergeCell ref="A21:G21"/>
    <mergeCell ref="F12:F15"/>
    <mergeCell ref="D14:D15"/>
    <mergeCell ref="B17:C17"/>
    <mergeCell ref="B14:B16"/>
    <mergeCell ref="A12:A18"/>
  </mergeCells>
  <printOptions horizontalCentered="1" verticalCentered="1"/>
  <pageMargins left="0.15748031496062992" right="0.15748031496062992" top="0.15748031496062992" bottom="0.07874015748031496" header="0" footer="0"/>
  <pageSetup fitToHeight="0" fitToWidth="1" horizontalDpi="600" verticalDpi="600" orientation="landscape" paperSize="9" scale="75" r:id="rId1"/>
  <rowBreaks count="1" manualBreakCount="1">
    <brk id="1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3" sqref="A3:N3"/>
    </sheetView>
  </sheetViews>
  <sheetFormatPr defaultColWidth="8.88671875" defaultRowHeight="13.5"/>
  <cols>
    <col min="1" max="1" width="4.21484375" style="0" customWidth="1"/>
    <col min="2" max="3" width="5.4453125" style="0" customWidth="1"/>
    <col min="4" max="4" width="11.10546875" style="0" customWidth="1"/>
    <col min="5" max="5" width="9.6640625" style="0" customWidth="1"/>
    <col min="6" max="6" width="6.6640625" style="0" customWidth="1"/>
    <col min="7" max="7" width="7.5546875" style="0" customWidth="1"/>
    <col min="8" max="8" width="7.77734375" style="0" customWidth="1"/>
    <col min="9" max="9" width="9.3359375" style="0" customWidth="1"/>
    <col min="10" max="13" width="7.77734375" style="0" customWidth="1"/>
    <col min="14" max="14" width="13.5546875" style="0" customWidth="1"/>
  </cols>
  <sheetData>
    <row r="1" spans="1:2" ht="15.75" customHeight="1">
      <c r="A1" s="241" t="s">
        <v>85</v>
      </c>
      <c r="B1" s="241"/>
    </row>
    <row r="2" ht="15.75" customHeight="1" thickBot="1"/>
    <row r="3" spans="1:14" ht="60" customHeight="1" thickBot="1">
      <c r="A3" s="242" t="s">
        <v>96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4" ht="23.25" customHeight="1" thickBot="1">
      <c r="A4" s="40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41"/>
    </row>
    <row r="5" spans="1:14" ht="35.25" customHeight="1" thickBot="1">
      <c r="A5" s="42" t="s">
        <v>32</v>
      </c>
      <c r="B5" s="129" t="s">
        <v>57</v>
      </c>
      <c r="C5" s="129" t="s">
        <v>139</v>
      </c>
      <c r="D5" s="39" t="s">
        <v>51</v>
      </c>
      <c r="E5" s="39" t="s">
        <v>59</v>
      </c>
      <c r="F5" s="39" t="s">
        <v>60</v>
      </c>
      <c r="G5" s="39" t="s">
        <v>138</v>
      </c>
      <c r="H5" s="39" t="s">
        <v>52</v>
      </c>
      <c r="I5" s="39" t="s">
        <v>215</v>
      </c>
      <c r="J5" s="39" t="s">
        <v>61</v>
      </c>
      <c r="K5" s="39" t="s">
        <v>62</v>
      </c>
      <c r="L5" s="39" t="s">
        <v>53</v>
      </c>
      <c r="M5" s="39" t="s">
        <v>54</v>
      </c>
      <c r="N5" s="43" t="s">
        <v>55</v>
      </c>
    </row>
    <row r="6" spans="1:14" ht="43.5" customHeight="1" thickTop="1">
      <c r="A6" s="44">
        <v>1</v>
      </c>
      <c r="B6" s="33"/>
      <c r="C6" s="33"/>
      <c r="D6" s="33"/>
      <c r="E6" s="33" t="s">
        <v>214</v>
      </c>
      <c r="F6" s="33"/>
      <c r="G6" s="108" t="s">
        <v>136</v>
      </c>
      <c r="H6" s="34"/>
      <c r="I6" s="34" t="s">
        <v>216</v>
      </c>
      <c r="J6" s="34"/>
      <c r="K6" s="34"/>
      <c r="L6" s="34"/>
      <c r="M6" s="34">
        <f>SUM(J6:L6)+H6</f>
        <v>0</v>
      </c>
      <c r="N6" s="45" t="s">
        <v>217</v>
      </c>
    </row>
    <row r="7" spans="1:14" ht="43.5" customHeight="1">
      <c r="A7" s="46">
        <v>2</v>
      </c>
      <c r="B7" s="35"/>
      <c r="C7" s="35"/>
      <c r="D7" s="35"/>
      <c r="E7" s="35"/>
      <c r="F7" s="35"/>
      <c r="G7" s="109"/>
      <c r="H7" s="36"/>
      <c r="I7" s="36"/>
      <c r="J7" s="36"/>
      <c r="K7" s="36"/>
      <c r="L7" s="36"/>
      <c r="M7" s="36"/>
      <c r="N7" s="47"/>
    </row>
    <row r="8" spans="1:14" ht="43.5" customHeight="1">
      <c r="A8" s="46"/>
      <c r="B8" s="35"/>
      <c r="C8" s="35"/>
      <c r="D8" s="35"/>
      <c r="E8" s="35"/>
      <c r="F8" s="35"/>
      <c r="G8" s="109"/>
      <c r="H8" s="36"/>
      <c r="I8" s="36"/>
      <c r="J8" s="36"/>
      <c r="K8" s="36"/>
      <c r="L8" s="36"/>
      <c r="M8" s="36"/>
      <c r="N8" s="47"/>
    </row>
    <row r="9" spans="1:14" ht="43.5" customHeight="1">
      <c r="A9" s="46"/>
      <c r="B9" s="35"/>
      <c r="C9" s="35"/>
      <c r="D9" s="35"/>
      <c r="E9" s="35"/>
      <c r="F9" s="35"/>
      <c r="G9" s="109"/>
      <c r="H9" s="36"/>
      <c r="I9" s="36"/>
      <c r="J9" s="36"/>
      <c r="K9" s="36"/>
      <c r="L9" s="36"/>
      <c r="M9" s="36"/>
      <c r="N9" s="47"/>
    </row>
    <row r="10" spans="1:14" ht="43.5" customHeight="1">
      <c r="A10" s="46"/>
      <c r="B10" s="35"/>
      <c r="C10" s="35"/>
      <c r="D10" s="35"/>
      <c r="E10" s="35"/>
      <c r="F10" s="35"/>
      <c r="G10" s="107"/>
      <c r="H10" s="36"/>
      <c r="I10" s="36"/>
      <c r="J10" s="36"/>
      <c r="K10" s="36"/>
      <c r="L10" s="36"/>
      <c r="M10" s="36"/>
      <c r="N10" s="47"/>
    </row>
    <row r="11" spans="1:14" ht="43.5" customHeight="1">
      <c r="A11" s="46"/>
      <c r="B11" s="35"/>
      <c r="C11" s="35"/>
      <c r="D11" s="35"/>
      <c r="E11" s="35"/>
      <c r="F11" s="35"/>
      <c r="G11" s="107"/>
      <c r="H11" s="36"/>
      <c r="I11" s="36"/>
      <c r="J11" s="36"/>
      <c r="K11" s="36"/>
      <c r="L11" s="36"/>
      <c r="M11" s="36"/>
      <c r="N11" s="47"/>
    </row>
    <row r="12" spans="1:14" ht="43.5" customHeight="1">
      <c r="A12" s="46"/>
      <c r="B12" s="35"/>
      <c r="C12" s="35"/>
      <c r="D12" s="35"/>
      <c r="E12" s="35"/>
      <c r="F12" s="35"/>
      <c r="G12" s="107"/>
      <c r="H12" s="36"/>
      <c r="I12" s="36"/>
      <c r="J12" s="36"/>
      <c r="K12" s="36"/>
      <c r="L12" s="36"/>
      <c r="M12" s="36"/>
      <c r="N12" s="47"/>
    </row>
    <row r="13" spans="1:14" ht="43.5" customHeight="1">
      <c r="A13" s="46"/>
      <c r="B13" s="35"/>
      <c r="C13" s="35"/>
      <c r="D13" s="35"/>
      <c r="E13" s="35"/>
      <c r="F13" s="35"/>
      <c r="G13" s="107"/>
      <c r="H13" s="36"/>
      <c r="I13" s="36"/>
      <c r="J13" s="36"/>
      <c r="K13" s="36"/>
      <c r="L13" s="36"/>
      <c r="M13" s="36"/>
      <c r="N13" s="47"/>
    </row>
    <row r="14" spans="1:14" ht="43.5" customHeight="1">
      <c r="A14" s="46"/>
      <c r="B14" s="35"/>
      <c r="C14" s="35"/>
      <c r="D14" s="35"/>
      <c r="E14" s="35"/>
      <c r="F14" s="35"/>
      <c r="G14" s="107"/>
      <c r="H14" s="36"/>
      <c r="I14" s="36"/>
      <c r="J14" s="36"/>
      <c r="K14" s="36"/>
      <c r="L14" s="36"/>
      <c r="M14" s="36"/>
      <c r="N14" s="47"/>
    </row>
    <row r="15" spans="1:14" ht="43.5" customHeight="1" thickBot="1">
      <c r="A15" s="48" t="s">
        <v>56</v>
      </c>
      <c r="B15" s="32"/>
      <c r="C15" s="32"/>
      <c r="D15" s="32"/>
      <c r="E15" s="32"/>
      <c r="F15" s="32"/>
      <c r="G15" s="32"/>
      <c r="H15" s="37">
        <f>SUM(H6:H14)</f>
        <v>0</v>
      </c>
      <c r="I15" s="37"/>
      <c r="J15" s="37">
        <f>SUM(J6:J14)</f>
        <v>0</v>
      </c>
      <c r="K15" s="37">
        <f>SUM(K6:K14)</f>
        <v>0</v>
      </c>
      <c r="L15" s="37">
        <f>SUM(L6:L14)</f>
        <v>0</v>
      </c>
      <c r="M15" s="37">
        <f>SUM(M6:M14)</f>
        <v>0</v>
      </c>
      <c r="N15" s="49"/>
    </row>
    <row r="16" spans="1:14" ht="19.5" customHeight="1">
      <c r="A16" s="5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51"/>
    </row>
    <row r="17" spans="1:14" ht="34.5" customHeight="1">
      <c r="A17" s="267" t="s">
        <v>164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9"/>
    </row>
    <row r="18" spans="1:14" ht="19.5" customHeight="1">
      <c r="A18" s="263" t="s">
        <v>141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5"/>
    </row>
    <row r="19" spans="1:14" ht="19.5" customHeight="1">
      <c r="A19" s="263" t="s">
        <v>142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5"/>
    </row>
    <row r="20" spans="1:14" ht="19.5" customHeight="1">
      <c r="A20" s="263" t="s">
        <v>140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5"/>
    </row>
    <row r="21" spans="1:14" ht="19.5" customHeight="1">
      <c r="A21" s="266" t="s">
        <v>137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5"/>
    </row>
    <row r="22" spans="1:14" ht="19.5" customHeight="1">
      <c r="A22" s="238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40"/>
    </row>
    <row r="23" spans="1:14" ht="19.5" customHeight="1">
      <c r="A23" s="238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0"/>
    </row>
    <row r="24" spans="1:14" ht="19.5" customHeight="1">
      <c r="A24" s="206" t="s">
        <v>29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207"/>
    </row>
    <row r="25" spans="1:14" ht="19.5" customHeight="1">
      <c r="A25" s="206" t="s">
        <v>15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207"/>
    </row>
    <row r="26" spans="1:14" ht="19.5" customHeight="1">
      <c r="A26" s="206" t="s">
        <v>31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207"/>
    </row>
    <row r="27" spans="1:14" ht="19.5" customHeight="1">
      <c r="A27" s="206" t="s">
        <v>63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207"/>
    </row>
    <row r="28" spans="1:14" ht="19.5" customHeight="1">
      <c r="A28" s="55"/>
      <c r="B28" s="30"/>
      <c r="C28" s="30"/>
      <c r="D28" s="30"/>
      <c r="E28" s="30"/>
      <c r="F28" s="30"/>
      <c r="G28" s="89"/>
      <c r="H28" s="30"/>
      <c r="I28" s="122"/>
      <c r="J28" s="30"/>
      <c r="K28" s="30"/>
      <c r="L28" s="30"/>
      <c r="M28" s="30"/>
      <c r="N28" s="54"/>
    </row>
    <row r="29" spans="1:14" ht="19.5" customHeight="1">
      <c r="A29" s="55"/>
      <c r="B29" s="30"/>
      <c r="C29" s="30"/>
      <c r="D29" s="30"/>
      <c r="E29" s="30"/>
      <c r="F29" s="30"/>
      <c r="G29" s="89"/>
      <c r="H29" s="30"/>
      <c r="I29" s="122"/>
      <c r="J29" s="30"/>
      <c r="K29" s="30"/>
      <c r="L29" s="30"/>
      <c r="M29" s="30"/>
      <c r="N29" s="54"/>
    </row>
    <row r="30" spans="1:14" ht="19.5" customHeight="1">
      <c r="A30" s="55"/>
      <c r="B30" s="30"/>
      <c r="C30" s="30"/>
      <c r="D30" s="30"/>
      <c r="E30" s="30"/>
      <c r="F30" s="30"/>
      <c r="G30" s="89"/>
      <c r="H30" s="30"/>
      <c r="I30" s="122"/>
      <c r="J30" s="30"/>
      <c r="K30" s="30"/>
      <c r="L30" s="30"/>
      <c r="M30" s="30"/>
      <c r="N30" s="54"/>
    </row>
    <row r="31" spans="1:14" ht="19.5" customHeight="1" thickBot="1">
      <c r="A31" s="236" t="s">
        <v>16</v>
      </c>
      <c r="B31" s="237"/>
      <c r="C31" s="237"/>
      <c r="D31" s="237"/>
      <c r="E31" s="52"/>
      <c r="F31" s="52"/>
      <c r="G31" s="52"/>
      <c r="H31" s="52"/>
      <c r="I31" s="52"/>
      <c r="J31" s="52"/>
      <c r="K31" s="52"/>
      <c r="L31" s="52"/>
      <c r="M31" s="52"/>
      <c r="N31" s="53"/>
    </row>
  </sheetData>
  <sheetProtection/>
  <mergeCells count="14">
    <mergeCell ref="A1:B1"/>
    <mergeCell ref="A26:N26"/>
    <mergeCell ref="A25:N25"/>
    <mergeCell ref="A24:N24"/>
    <mergeCell ref="A17:N17"/>
    <mergeCell ref="A27:N27"/>
    <mergeCell ref="A31:D31"/>
    <mergeCell ref="A3:N3"/>
    <mergeCell ref="A20:N20"/>
    <mergeCell ref="A19:N19"/>
    <mergeCell ref="A18:N18"/>
    <mergeCell ref="A23:N23"/>
    <mergeCell ref="A22:N22"/>
    <mergeCell ref="A21:N2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3" sqref="A3:L3"/>
    </sheetView>
  </sheetViews>
  <sheetFormatPr defaultColWidth="8.88671875" defaultRowHeight="13.5"/>
  <cols>
    <col min="1" max="1" width="5.99609375" style="0" customWidth="1"/>
    <col min="2" max="4" width="12.4453125" style="0" customWidth="1"/>
    <col min="5" max="5" width="25.4453125" style="0" customWidth="1"/>
    <col min="6" max="6" width="14.88671875" style="0" customWidth="1"/>
    <col min="7" max="9" width="12.77734375" style="0" customWidth="1"/>
    <col min="10" max="10" width="21.88671875" style="0" customWidth="1"/>
    <col min="11" max="11" width="18.6640625" style="0" customWidth="1"/>
    <col min="12" max="12" width="16.21484375" style="0" customWidth="1"/>
  </cols>
  <sheetData>
    <row r="1" spans="1:2" ht="15.75" customHeight="1">
      <c r="A1" s="241" t="s">
        <v>78</v>
      </c>
      <c r="B1" s="241"/>
    </row>
    <row r="2" ht="15.75" customHeight="1" thickBot="1"/>
    <row r="3" spans="1:12" ht="60" customHeight="1" thickBot="1">
      <c r="A3" s="242" t="s">
        <v>97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4"/>
    </row>
    <row r="4" spans="1:12" ht="25.5" customHeight="1">
      <c r="A4" s="40"/>
      <c r="B4" s="38"/>
      <c r="C4" s="38"/>
      <c r="D4" s="38"/>
      <c r="E4" s="38"/>
      <c r="F4" s="38"/>
      <c r="G4" s="38"/>
      <c r="H4" s="38"/>
      <c r="I4" s="38"/>
      <c r="J4" s="38"/>
      <c r="K4" s="38"/>
      <c r="L4" s="41"/>
    </row>
    <row r="5" spans="1:12" ht="24.75" customHeight="1">
      <c r="A5" s="270" t="s">
        <v>213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2"/>
    </row>
    <row r="6" spans="1:12" ht="24.75" customHeight="1">
      <c r="A6" s="273" t="s">
        <v>107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2"/>
    </row>
    <row r="7" spans="1:12" ht="23.25" customHeight="1" thickBot="1">
      <c r="A7" s="40"/>
      <c r="B7" s="38"/>
      <c r="C7" s="38"/>
      <c r="D7" s="38"/>
      <c r="E7" s="38"/>
      <c r="F7" s="38"/>
      <c r="G7" s="38"/>
      <c r="H7" s="38"/>
      <c r="I7" s="38"/>
      <c r="J7" s="38"/>
      <c r="K7" s="38"/>
      <c r="L7" s="41"/>
    </row>
    <row r="8" spans="1:12" ht="35.25" customHeight="1" thickBot="1">
      <c r="A8" s="42" t="s">
        <v>98</v>
      </c>
      <c r="B8" s="39" t="s">
        <v>99</v>
      </c>
      <c r="C8" s="39" t="s">
        <v>100</v>
      </c>
      <c r="D8" s="39" t="s">
        <v>101</v>
      </c>
      <c r="E8" s="39" t="s">
        <v>102</v>
      </c>
      <c r="F8" s="39" t="s">
        <v>103</v>
      </c>
      <c r="G8" s="39" t="s">
        <v>104</v>
      </c>
      <c r="H8" s="39" t="s">
        <v>173</v>
      </c>
      <c r="I8" s="39" t="s">
        <v>174</v>
      </c>
      <c r="J8" s="39" t="s">
        <v>105</v>
      </c>
      <c r="K8" s="39" t="s">
        <v>106</v>
      </c>
      <c r="L8" s="79" t="s">
        <v>112</v>
      </c>
    </row>
    <row r="9" spans="1:12" ht="43.5" customHeight="1" thickTop="1">
      <c r="A9" s="44">
        <v>1</v>
      </c>
      <c r="B9" s="33"/>
      <c r="C9" s="33"/>
      <c r="D9" s="33"/>
      <c r="E9" s="33"/>
      <c r="F9" s="33"/>
      <c r="G9" s="34"/>
      <c r="H9" s="119">
        <f>G9*8.8%</f>
        <v>0</v>
      </c>
      <c r="I9" s="120">
        <f>G9-H9</f>
        <v>0</v>
      </c>
      <c r="J9" s="34"/>
      <c r="K9" s="34"/>
      <c r="L9" s="110" t="s">
        <v>146</v>
      </c>
    </row>
    <row r="10" spans="1:12" ht="43.5" customHeight="1">
      <c r="A10" s="46">
        <v>2</v>
      </c>
      <c r="B10" s="35"/>
      <c r="C10" s="35"/>
      <c r="D10" s="35"/>
      <c r="E10" s="35"/>
      <c r="F10" s="35"/>
      <c r="G10" s="36"/>
      <c r="H10" s="36">
        <f>G10*8.8%</f>
        <v>0</v>
      </c>
      <c r="I10" s="121">
        <f>G10-H10</f>
        <v>0</v>
      </c>
      <c r="J10" s="36"/>
      <c r="K10" s="36"/>
      <c r="L10" s="111" t="s">
        <v>145</v>
      </c>
    </row>
    <row r="11" spans="1:12" ht="43.5" customHeight="1" thickBot="1">
      <c r="A11" s="48" t="s">
        <v>56</v>
      </c>
      <c r="B11" s="32"/>
      <c r="C11" s="32"/>
      <c r="D11" s="32"/>
      <c r="E11" s="32"/>
      <c r="F11" s="32"/>
      <c r="G11" s="37">
        <f>SUM(G9:G10)</f>
        <v>0</v>
      </c>
      <c r="H11" s="37"/>
      <c r="I11" s="37"/>
      <c r="J11" s="37">
        <f>SUM(J9:J10)</f>
        <v>0</v>
      </c>
      <c r="K11" s="37">
        <f>SUM(K9:K10)</f>
        <v>0</v>
      </c>
      <c r="L11" s="80">
        <f>SUM(L9:L10)</f>
        <v>0</v>
      </c>
    </row>
    <row r="12" spans="1:12" ht="19.5" customHeight="1">
      <c r="A12" s="274" t="s">
        <v>113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31.5" customHeight="1">
      <c r="A13" s="267" t="s">
        <v>108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9"/>
    </row>
    <row r="14" spans="1:12" ht="19.5" customHeight="1">
      <c r="A14" s="50" t="s">
        <v>127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51"/>
    </row>
    <row r="15" spans="1:12" ht="19.5" customHeight="1">
      <c r="A15" s="206" t="s">
        <v>29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207"/>
    </row>
    <row r="16" spans="1:12" ht="19.5" customHeight="1">
      <c r="A16" s="206" t="s">
        <v>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207"/>
    </row>
    <row r="17" spans="1:12" ht="19.5" customHeight="1">
      <c r="A17" s="206" t="s">
        <v>31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207"/>
    </row>
    <row r="18" spans="1:12" ht="19.5" customHeight="1">
      <c r="A18" s="206" t="s">
        <v>28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207"/>
    </row>
    <row r="19" spans="1:12" ht="19.5" customHeight="1">
      <c r="A19" s="70"/>
      <c r="B19" s="69"/>
      <c r="C19" s="69"/>
      <c r="D19" s="69"/>
      <c r="E19" s="69"/>
      <c r="F19" s="69"/>
      <c r="G19" s="69"/>
      <c r="H19" s="117"/>
      <c r="I19" s="117"/>
      <c r="J19" s="69"/>
      <c r="K19" s="78"/>
      <c r="L19" s="71"/>
    </row>
    <row r="20" spans="1:12" ht="19.5" customHeight="1">
      <c r="A20" s="70"/>
      <c r="B20" s="69"/>
      <c r="C20" s="69"/>
      <c r="D20" s="69"/>
      <c r="E20" s="69"/>
      <c r="F20" s="69"/>
      <c r="G20" s="69"/>
      <c r="H20" s="117"/>
      <c r="I20" s="117"/>
      <c r="J20" s="69"/>
      <c r="K20" s="78"/>
      <c r="L20" s="71"/>
    </row>
    <row r="21" spans="1:12" ht="19.5" customHeight="1">
      <c r="A21" s="70"/>
      <c r="B21" s="69"/>
      <c r="C21" s="69"/>
      <c r="D21" s="69"/>
      <c r="E21" s="69"/>
      <c r="F21" s="69"/>
      <c r="G21" s="69"/>
      <c r="H21" s="117"/>
      <c r="I21" s="117"/>
      <c r="J21" s="69"/>
      <c r="K21" s="78"/>
      <c r="L21" s="71"/>
    </row>
    <row r="22" spans="1:12" ht="19.5" customHeight="1" thickBot="1">
      <c r="A22" s="236" t="s">
        <v>16</v>
      </c>
      <c r="B22" s="237"/>
      <c r="C22" s="237"/>
      <c r="D22" s="237"/>
      <c r="E22" s="52"/>
      <c r="F22" s="52"/>
      <c r="G22" s="52"/>
      <c r="H22" s="52"/>
      <c r="I22" s="52"/>
      <c r="J22" s="52"/>
      <c r="K22" s="52"/>
      <c r="L22" s="53"/>
    </row>
  </sheetData>
  <sheetProtection/>
  <mergeCells count="11">
    <mergeCell ref="A22:D22"/>
    <mergeCell ref="A5:L5"/>
    <mergeCell ref="A6:L6"/>
    <mergeCell ref="A12:L12"/>
    <mergeCell ref="A1:B1"/>
    <mergeCell ref="A3:L3"/>
    <mergeCell ref="A15:L15"/>
    <mergeCell ref="A16:L16"/>
    <mergeCell ref="A17:L17"/>
    <mergeCell ref="A18:L18"/>
    <mergeCell ref="A13:L1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3.77734375" style="9" customWidth="1"/>
    <col min="2" max="5" width="14.77734375" style="9" customWidth="1"/>
  </cols>
  <sheetData>
    <row r="1" ht="15.75" customHeight="1">
      <c r="A1" s="14" t="s">
        <v>170</v>
      </c>
    </row>
    <row r="2" spans="1:5" ht="60" customHeight="1">
      <c r="A2" s="192" t="s">
        <v>208</v>
      </c>
      <c r="B2" s="193"/>
      <c r="C2" s="193"/>
      <c r="D2" s="193"/>
      <c r="E2" s="194"/>
    </row>
    <row r="3" spans="1:5" ht="30" customHeight="1">
      <c r="A3" s="195" t="s">
        <v>17</v>
      </c>
      <c r="B3" s="197" t="s">
        <v>143</v>
      </c>
      <c r="C3" s="198"/>
      <c r="D3" s="198"/>
      <c r="E3" s="199"/>
    </row>
    <row r="4" spans="1:5" ht="30" customHeight="1">
      <c r="A4" s="196"/>
      <c r="B4" s="200" t="s">
        <v>144</v>
      </c>
      <c r="C4" s="201"/>
      <c r="D4" s="201"/>
      <c r="E4" s="202"/>
    </row>
    <row r="5" spans="1:5" ht="30" customHeight="1">
      <c r="A5" s="18" t="s">
        <v>36</v>
      </c>
      <c r="B5" s="203"/>
      <c r="C5" s="204"/>
      <c r="D5" s="204"/>
      <c r="E5" s="205"/>
    </row>
    <row r="6" spans="1:5" ht="30" customHeight="1">
      <c r="A6" s="10" t="s">
        <v>18</v>
      </c>
      <c r="B6" s="203"/>
      <c r="C6" s="204"/>
      <c r="D6" s="204"/>
      <c r="E6" s="205"/>
    </row>
    <row r="7" spans="1:5" ht="30" customHeight="1">
      <c r="A7" s="10" t="s">
        <v>19</v>
      </c>
      <c r="B7" s="203"/>
      <c r="C7" s="204"/>
      <c r="D7" s="204"/>
      <c r="E7" s="205"/>
    </row>
    <row r="8" spans="1:5" ht="30" customHeight="1">
      <c r="A8" s="10" t="s">
        <v>20</v>
      </c>
      <c r="B8" s="203"/>
      <c r="C8" s="204"/>
      <c r="D8" s="204"/>
      <c r="E8" s="205"/>
    </row>
    <row r="9" spans="1:5" ht="30" customHeight="1">
      <c r="A9" s="19" t="s">
        <v>21</v>
      </c>
      <c r="B9" s="203"/>
      <c r="C9" s="204"/>
      <c r="D9" s="204"/>
      <c r="E9" s="205"/>
    </row>
    <row r="10" spans="1:5" ht="30" customHeight="1">
      <c r="A10" s="185" t="s">
        <v>22</v>
      </c>
      <c r="B10" s="186"/>
      <c r="C10" s="186"/>
      <c r="D10" s="186"/>
      <c r="E10" s="187"/>
    </row>
    <row r="11" spans="1:5" ht="30" customHeight="1">
      <c r="A11" s="188" t="s">
        <v>23</v>
      </c>
      <c r="B11" s="189"/>
      <c r="C11" s="15" t="s">
        <v>24</v>
      </c>
      <c r="D11" s="15" t="s">
        <v>135</v>
      </c>
      <c r="E11" s="15" t="s">
        <v>25</v>
      </c>
    </row>
    <row r="12" spans="1:5" ht="30" customHeight="1">
      <c r="A12" s="190"/>
      <c r="B12" s="191"/>
      <c r="C12" s="11"/>
      <c r="D12" s="12"/>
      <c r="E12" s="11"/>
    </row>
    <row r="13" spans="1:5" ht="30" customHeight="1">
      <c r="A13" s="188" t="s">
        <v>133</v>
      </c>
      <c r="B13" s="189"/>
      <c r="C13" s="11"/>
      <c r="D13" s="188" t="s">
        <v>132</v>
      </c>
      <c r="E13" s="189"/>
    </row>
    <row r="14" spans="1:5" ht="30" customHeight="1">
      <c r="A14" s="188" t="s">
        <v>26</v>
      </c>
      <c r="B14" s="189"/>
      <c r="C14" s="17">
        <f>SUM(C12:C13)</f>
        <v>0</v>
      </c>
      <c r="D14" s="13"/>
      <c r="E14" s="16"/>
    </row>
    <row r="15" spans="1:5" ht="19.5" customHeight="1">
      <c r="A15" s="176"/>
      <c r="B15" s="177"/>
      <c r="C15" s="177"/>
      <c r="D15" s="177"/>
      <c r="E15" s="178"/>
    </row>
    <row r="16" spans="1:5" ht="19.5" customHeight="1">
      <c r="A16" s="179" t="s">
        <v>27</v>
      </c>
      <c r="B16" s="180"/>
      <c r="C16" s="180"/>
      <c r="D16" s="180"/>
      <c r="E16" s="181"/>
    </row>
    <row r="17" spans="1:5" ht="19.5" customHeight="1">
      <c r="A17" s="179"/>
      <c r="B17" s="180"/>
      <c r="C17" s="180"/>
      <c r="D17" s="180"/>
      <c r="E17" s="181"/>
    </row>
    <row r="18" spans="1:5" ht="19.5" customHeight="1">
      <c r="A18" s="179" t="s">
        <v>37</v>
      </c>
      <c r="B18" s="180"/>
      <c r="C18" s="180"/>
      <c r="D18" s="180"/>
      <c r="E18" s="181"/>
    </row>
    <row r="19" spans="1:5" ht="19.5" customHeight="1">
      <c r="A19" s="179" t="s">
        <v>38</v>
      </c>
      <c r="B19" s="180"/>
      <c r="C19" s="180"/>
      <c r="D19" s="180"/>
      <c r="E19" s="181"/>
    </row>
    <row r="20" spans="1:5" ht="19.5" customHeight="1">
      <c r="A20" s="179" t="s">
        <v>39</v>
      </c>
      <c r="B20" s="180"/>
      <c r="C20" s="180"/>
      <c r="D20" s="180"/>
      <c r="E20" s="181"/>
    </row>
    <row r="21" spans="1:5" ht="19.5" customHeight="1">
      <c r="A21" s="179" t="s">
        <v>40</v>
      </c>
      <c r="B21" s="180"/>
      <c r="C21" s="180"/>
      <c r="D21" s="180"/>
      <c r="E21" s="181"/>
    </row>
    <row r="22" spans="1:6" ht="19.5" customHeight="1">
      <c r="A22" s="176"/>
      <c r="B22" s="177"/>
      <c r="C22" s="177"/>
      <c r="D22" s="177"/>
      <c r="E22" s="178"/>
      <c r="F22" s="25"/>
    </row>
    <row r="23" spans="1:6" ht="19.5" customHeight="1">
      <c r="A23" s="176" t="s">
        <v>150</v>
      </c>
      <c r="B23" s="177"/>
      <c r="C23" s="177"/>
      <c r="D23" s="177"/>
      <c r="E23" s="178"/>
      <c r="F23" s="25"/>
    </row>
    <row r="24" spans="1:6" ht="19.5" customHeight="1">
      <c r="A24" s="176" t="s">
        <v>151</v>
      </c>
      <c r="B24" s="177"/>
      <c r="C24" s="177"/>
      <c r="D24" s="177"/>
      <c r="E24" s="178"/>
      <c r="F24" s="25"/>
    </row>
    <row r="25" spans="1:6" ht="19.5" customHeight="1">
      <c r="A25" s="176" t="s">
        <v>190</v>
      </c>
      <c r="B25" s="177"/>
      <c r="C25" s="177"/>
      <c r="D25" s="177"/>
      <c r="E25" s="178"/>
      <c r="F25" s="25"/>
    </row>
    <row r="26" spans="1:6" ht="19.5" customHeight="1">
      <c r="A26" s="176" t="s">
        <v>152</v>
      </c>
      <c r="B26" s="177"/>
      <c r="C26" s="177"/>
      <c r="D26" s="177"/>
      <c r="E26" s="178"/>
      <c r="F26" s="25"/>
    </row>
    <row r="27" spans="1:6" ht="19.5" customHeight="1">
      <c r="A27" s="176"/>
      <c r="B27" s="177"/>
      <c r="C27" s="177"/>
      <c r="D27" s="177"/>
      <c r="E27" s="178"/>
      <c r="F27" s="25"/>
    </row>
    <row r="28" spans="1:6" ht="19.5" customHeight="1">
      <c r="A28" s="182" t="s">
        <v>16</v>
      </c>
      <c r="B28" s="183"/>
      <c r="C28" s="183"/>
      <c r="D28" s="183"/>
      <c r="E28" s="184"/>
      <c r="F28" s="25"/>
    </row>
    <row r="29" spans="1:6" ht="13.5">
      <c r="A29" s="23"/>
      <c r="B29" s="23"/>
      <c r="C29" s="23"/>
      <c r="D29" s="23"/>
      <c r="E29" s="23"/>
      <c r="F29" s="25"/>
    </row>
    <row r="30" spans="1:6" ht="13.5">
      <c r="A30" s="23"/>
      <c r="B30" s="23"/>
      <c r="C30" s="23"/>
      <c r="D30" s="23"/>
      <c r="E30" s="23"/>
      <c r="F30" s="25"/>
    </row>
    <row r="31" spans="1:6" ht="13.5">
      <c r="A31" s="23"/>
      <c r="B31" s="23"/>
      <c r="C31" s="23"/>
      <c r="D31" s="23"/>
      <c r="E31" s="23"/>
      <c r="F31" s="25"/>
    </row>
  </sheetData>
  <sheetProtection/>
  <mergeCells count="29">
    <mergeCell ref="A2:E2"/>
    <mergeCell ref="A3:A4"/>
    <mergeCell ref="B3:E3"/>
    <mergeCell ref="B4:E4"/>
    <mergeCell ref="B5:E5"/>
    <mergeCell ref="A18:E18"/>
    <mergeCell ref="B6:E6"/>
    <mergeCell ref="B7:E7"/>
    <mergeCell ref="B8:E8"/>
    <mergeCell ref="B9:E9"/>
    <mergeCell ref="A23:E23"/>
    <mergeCell ref="A10:E10"/>
    <mergeCell ref="A11:B11"/>
    <mergeCell ref="A12:B12"/>
    <mergeCell ref="A14:B14"/>
    <mergeCell ref="A15:E15"/>
    <mergeCell ref="A16:E16"/>
    <mergeCell ref="A13:B13"/>
    <mergeCell ref="D13:E13"/>
    <mergeCell ref="A24:E24"/>
    <mergeCell ref="A17:E17"/>
    <mergeCell ref="A25:E25"/>
    <mergeCell ref="A26:E26"/>
    <mergeCell ref="A27:E27"/>
    <mergeCell ref="A28:E28"/>
    <mergeCell ref="A19:E19"/>
    <mergeCell ref="A20:E20"/>
    <mergeCell ref="A21:E21"/>
    <mergeCell ref="A22:E2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3.77734375" style="9" customWidth="1"/>
    <col min="2" max="2" width="17.3359375" style="9" customWidth="1"/>
    <col min="3" max="5" width="17.3359375" style="0" customWidth="1"/>
  </cols>
  <sheetData>
    <row r="1" ht="15.75" customHeight="1" thickBot="1">
      <c r="A1" s="14" t="s">
        <v>176</v>
      </c>
    </row>
    <row r="2" spans="1:5" ht="60" customHeight="1">
      <c r="A2" s="216" t="s">
        <v>210</v>
      </c>
      <c r="B2" s="217"/>
      <c r="C2" s="217"/>
      <c r="D2" s="217"/>
      <c r="E2" s="218"/>
    </row>
    <row r="3" spans="1:5" ht="50.25" customHeight="1">
      <c r="A3" s="97" t="s">
        <v>34</v>
      </c>
      <c r="B3" s="188" t="s">
        <v>46</v>
      </c>
      <c r="C3" s="208"/>
      <c r="D3" s="208"/>
      <c r="E3" s="209"/>
    </row>
    <row r="4" spans="1:5" ht="50.25" customHeight="1">
      <c r="A4" s="98" t="s">
        <v>43</v>
      </c>
      <c r="B4" s="188"/>
      <c r="C4" s="208"/>
      <c r="D4" s="208"/>
      <c r="E4" s="209"/>
    </row>
    <row r="5" spans="1:5" ht="50.25" customHeight="1">
      <c r="A5" s="97" t="s">
        <v>45</v>
      </c>
      <c r="B5" s="188"/>
      <c r="C5" s="208"/>
      <c r="D5" s="208"/>
      <c r="E5" s="209"/>
    </row>
    <row r="6" spans="1:5" ht="50.25" customHeight="1">
      <c r="A6" s="97" t="s">
        <v>44</v>
      </c>
      <c r="B6" s="188" t="s">
        <v>47</v>
      </c>
      <c r="C6" s="208"/>
      <c r="D6" s="208"/>
      <c r="E6" s="209"/>
    </row>
    <row r="7" spans="1:5" ht="50.25" customHeight="1">
      <c r="A7" s="97" t="s">
        <v>48</v>
      </c>
      <c r="B7" s="188" t="s">
        <v>33</v>
      </c>
      <c r="C7" s="208"/>
      <c r="D7" s="208"/>
      <c r="E7" s="209"/>
    </row>
    <row r="8" spans="1:5" ht="50.25" customHeight="1">
      <c r="A8" s="97" t="s">
        <v>35</v>
      </c>
      <c r="B8" s="188" t="s">
        <v>33</v>
      </c>
      <c r="C8" s="208"/>
      <c r="D8" s="208"/>
      <c r="E8" s="209"/>
    </row>
    <row r="9" spans="1:5" ht="50.25" customHeight="1">
      <c r="A9" s="97" t="s">
        <v>42</v>
      </c>
      <c r="B9" s="188" t="s">
        <v>33</v>
      </c>
      <c r="C9" s="208"/>
      <c r="D9" s="208"/>
      <c r="E9" s="209"/>
    </row>
    <row r="10" spans="1:5" ht="25.5" customHeight="1">
      <c r="A10" s="206"/>
      <c r="B10" s="180"/>
      <c r="C10" s="180"/>
      <c r="D10" s="180"/>
      <c r="E10" s="207"/>
    </row>
    <row r="11" spans="1:5" ht="19.5" customHeight="1">
      <c r="A11" s="206"/>
      <c r="B11" s="180"/>
      <c r="C11" s="180"/>
      <c r="D11" s="180"/>
      <c r="E11" s="207"/>
    </row>
    <row r="12" spans="1:5" ht="19.5" customHeight="1">
      <c r="A12" s="206" t="s">
        <v>76</v>
      </c>
      <c r="B12" s="180"/>
      <c r="C12" s="180"/>
      <c r="D12" s="180"/>
      <c r="E12" s="207"/>
    </row>
    <row r="13" spans="1:5" ht="19.5" customHeight="1">
      <c r="A13" s="206"/>
      <c r="B13" s="180"/>
      <c r="C13" s="180"/>
      <c r="D13" s="180"/>
      <c r="E13" s="207"/>
    </row>
    <row r="14" spans="1:5" ht="19.5" customHeight="1">
      <c r="A14" s="206" t="s">
        <v>29</v>
      </c>
      <c r="B14" s="180"/>
      <c r="C14" s="180"/>
      <c r="D14" s="180"/>
      <c r="E14" s="207"/>
    </row>
    <row r="15" spans="1:5" ht="19.5" customHeight="1">
      <c r="A15" s="206" t="s">
        <v>30</v>
      </c>
      <c r="B15" s="180"/>
      <c r="C15" s="180"/>
      <c r="D15" s="180"/>
      <c r="E15" s="207"/>
    </row>
    <row r="16" spans="1:5" ht="19.5" customHeight="1">
      <c r="A16" s="206" t="s">
        <v>31</v>
      </c>
      <c r="B16" s="180"/>
      <c r="C16" s="180"/>
      <c r="D16" s="180"/>
      <c r="E16" s="207"/>
    </row>
    <row r="17" spans="1:5" ht="19.5" customHeight="1">
      <c r="A17" s="206" t="s">
        <v>28</v>
      </c>
      <c r="B17" s="180"/>
      <c r="C17" s="180"/>
      <c r="D17" s="180"/>
      <c r="E17" s="207"/>
    </row>
    <row r="18" spans="1:5" ht="19.5" customHeight="1">
      <c r="A18" s="94"/>
      <c r="B18" s="93"/>
      <c r="C18" s="93"/>
      <c r="D18" s="93"/>
      <c r="E18" s="95"/>
    </row>
    <row r="19" spans="1:5" ht="19.5" customHeight="1">
      <c r="A19" s="206"/>
      <c r="B19" s="180"/>
      <c r="C19" s="180"/>
      <c r="D19" s="180"/>
      <c r="E19" s="207"/>
    </row>
    <row r="20" spans="1:5" ht="19.5" customHeight="1">
      <c r="A20" s="213" t="s">
        <v>188</v>
      </c>
      <c r="B20" s="214"/>
      <c r="C20" s="214"/>
      <c r="D20" s="214"/>
      <c r="E20" s="215"/>
    </row>
    <row r="21" spans="1:5" ht="19.5" customHeight="1">
      <c r="A21" s="213" t="s">
        <v>189</v>
      </c>
      <c r="B21" s="214"/>
      <c r="C21" s="214"/>
      <c r="D21" s="214"/>
      <c r="E21" s="215"/>
    </row>
    <row r="22" spans="1:5" ht="19.5" customHeight="1">
      <c r="A22" s="213"/>
      <c r="B22" s="214"/>
      <c r="C22" s="214"/>
      <c r="D22" s="214"/>
      <c r="E22" s="215"/>
    </row>
    <row r="23" spans="1:5" ht="19.5" customHeight="1" thickBot="1">
      <c r="A23" s="210" t="s">
        <v>16</v>
      </c>
      <c r="B23" s="211"/>
      <c r="C23" s="211"/>
      <c r="D23" s="211"/>
      <c r="E23" s="212"/>
    </row>
    <row r="24" spans="1:6" ht="13.5">
      <c r="A24" s="23"/>
      <c r="B24" s="23"/>
      <c r="C24" s="23"/>
      <c r="D24" s="23"/>
      <c r="E24" s="23"/>
      <c r="F24" s="25"/>
    </row>
    <row r="25" spans="1:6" ht="13.5">
      <c r="A25" s="23"/>
      <c r="B25" s="23"/>
      <c r="C25" s="23"/>
      <c r="D25" s="23"/>
      <c r="E25" s="23"/>
      <c r="F25" s="25"/>
    </row>
    <row r="26" spans="1:6" ht="13.5">
      <c r="A26" s="23"/>
      <c r="B26" s="23"/>
      <c r="C26" s="25"/>
      <c r="D26" s="25"/>
      <c r="E26" s="25"/>
      <c r="F26" s="25"/>
    </row>
    <row r="27" spans="1:6" ht="13.5">
      <c r="A27" s="23"/>
      <c r="B27" s="23"/>
      <c r="C27" s="25"/>
      <c r="D27" s="25"/>
      <c r="E27" s="25"/>
      <c r="F27" s="25"/>
    </row>
    <row r="28" spans="1:6" ht="13.5">
      <c r="A28" s="23"/>
      <c r="B28" s="23"/>
      <c r="C28" s="25"/>
      <c r="D28" s="25"/>
      <c r="E28" s="25"/>
      <c r="F28" s="25"/>
    </row>
    <row r="29" spans="1:6" ht="13.5">
      <c r="A29" s="23"/>
      <c r="B29" s="23"/>
      <c r="C29" s="25"/>
      <c r="D29" s="25"/>
      <c r="E29" s="25"/>
      <c r="F29" s="25"/>
    </row>
    <row r="30" spans="1:6" ht="13.5">
      <c r="A30" s="23"/>
      <c r="B30" s="23"/>
      <c r="C30" s="25"/>
      <c r="D30" s="25"/>
      <c r="E30" s="25"/>
      <c r="F30" s="25"/>
    </row>
  </sheetData>
  <sheetProtection/>
  <mergeCells count="21">
    <mergeCell ref="B3:E3"/>
    <mergeCell ref="A14:E14"/>
    <mergeCell ref="A16:E16"/>
    <mergeCell ref="A15:E15"/>
    <mergeCell ref="A2:E2"/>
    <mergeCell ref="B9:E9"/>
    <mergeCell ref="B8:E8"/>
    <mergeCell ref="B7:E7"/>
    <mergeCell ref="B6:E6"/>
    <mergeCell ref="A11:E11"/>
    <mergeCell ref="B5:E5"/>
    <mergeCell ref="A12:E12"/>
    <mergeCell ref="A10:E10"/>
    <mergeCell ref="A17:E17"/>
    <mergeCell ref="B4:E4"/>
    <mergeCell ref="A13:E13"/>
    <mergeCell ref="A23:E23"/>
    <mergeCell ref="A22:E22"/>
    <mergeCell ref="A21:E21"/>
    <mergeCell ref="A20:E20"/>
    <mergeCell ref="A19:E1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SheetLayoutView="85" zoomScalePageLayoutView="0" workbookViewId="0" topLeftCell="A1">
      <selection activeCell="A2" sqref="A2:E2"/>
    </sheetView>
  </sheetViews>
  <sheetFormatPr defaultColWidth="8.88671875" defaultRowHeight="13.5"/>
  <cols>
    <col min="1" max="1" width="13.77734375" style="9" customWidth="1"/>
    <col min="2" max="4" width="14.77734375" style="9" customWidth="1"/>
    <col min="5" max="5" width="18.88671875" style="9" customWidth="1"/>
  </cols>
  <sheetData>
    <row r="1" ht="15.75" customHeight="1">
      <c r="A1" s="14" t="s">
        <v>171</v>
      </c>
    </row>
    <row r="2" spans="1:5" ht="60" customHeight="1">
      <c r="A2" s="192" t="s">
        <v>224</v>
      </c>
      <c r="B2" s="193"/>
      <c r="C2" s="193"/>
      <c r="D2" s="193"/>
      <c r="E2" s="194"/>
    </row>
    <row r="3" spans="1:5" ht="44.25" customHeight="1">
      <c r="A3" s="64" t="s">
        <v>34</v>
      </c>
      <c r="B3" s="197" t="s">
        <v>223</v>
      </c>
      <c r="C3" s="198"/>
      <c r="D3" s="198"/>
      <c r="E3" s="199"/>
    </row>
    <row r="4" spans="1:5" ht="44.25" customHeight="1">
      <c r="A4" s="10" t="s">
        <v>35</v>
      </c>
      <c r="B4" s="219" t="s">
        <v>114</v>
      </c>
      <c r="C4" s="220"/>
      <c r="D4" s="220"/>
      <c r="E4" s="221"/>
    </row>
    <row r="5" spans="1:5" ht="30" customHeight="1">
      <c r="A5" s="185" t="s">
        <v>22</v>
      </c>
      <c r="B5" s="186"/>
      <c r="C5" s="186"/>
      <c r="D5" s="186"/>
      <c r="E5" s="187"/>
    </row>
    <row r="6" spans="1:5" ht="30" customHeight="1">
      <c r="A6" s="188" t="s">
        <v>23</v>
      </c>
      <c r="B6" s="189"/>
      <c r="C6" s="15" t="s">
        <v>24</v>
      </c>
      <c r="D6" s="15" t="s">
        <v>135</v>
      </c>
      <c r="E6" s="15" t="s">
        <v>25</v>
      </c>
    </row>
    <row r="7" spans="1:7" ht="30" customHeight="1">
      <c r="A7" s="222" t="s">
        <v>156</v>
      </c>
      <c r="B7" s="223"/>
      <c r="C7" s="113"/>
      <c r="D7" s="114" t="s">
        <v>154</v>
      </c>
      <c r="E7" s="15"/>
      <c r="G7" s="115" t="s">
        <v>155</v>
      </c>
    </row>
    <row r="8" spans="1:5" ht="30" customHeight="1">
      <c r="A8" s="190"/>
      <c r="B8" s="191"/>
      <c r="C8" s="15"/>
      <c r="D8" s="15"/>
      <c r="E8" s="15"/>
    </row>
    <row r="9" spans="1:5" ht="30" customHeight="1">
      <c r="A9" s="190"/>
      <c r="B9" s="191"/>
      <c r="C9" s="15"/>
      <c r="D9" s="15"/>
      <c r="E9" s="15"/>
    </row>
    <row r="10" spans="1:5" ht="30" customHeight="1">
      <c r="A10" s="190"/>
      <c r="B10" s="191"/>
      <c r="C10" s="15"/>
      <c r="D10" s="15"/>
      <c r="E10" s="15"/>
    </row>
    <row r="11" spans="1:5" ht="30" customHeight="1">
      <c r="A11" s="188" t="s">
        <v>26</v>
      </c>
      <c r="B11" s="189"/>
      <c r="C11" s="81">
        <f>SUM(C7:C10)</f>
        <v>0</v>
      </c>
      <c r="D11" s="26"/>
      <c r="E11" s="27"/>
    </row>
    <row r="12" spans="1:5" ht="30" customHeight="1">
      <c r="A12" s="87"/>
      <c r="B12" s="89"/>
      <c r="C12" s="96"/>
      <c r="D12" s="90"/>
      <c r="E12" s="86"/>
    </row>
    <row r="13" spans="1:5" ht="19.5" customHeight="1">
      <c r="A13" s="176"/>
      <c r="B13" s="177"/>
      <c r="C13" s="177"/>
      <c r="D13" s="177"/>
      <c r="E13" s="178"/>
    </row>
    <row r="14" spans="1:5" ht="19.5" customHeight="1">
      <c r="A14" s="179" t="s">
        <v>225</v>
      </c>
      <c r="B14" s="180"/>
      <c r="C14" s="180"/>
      <c r="D14" s="180"/>
      <c r="E14" s="181"/>
    </row>
    <row r="15" spans="1:5" ht="19.5" customHeight="1">
      <c r="A15" s="179"/>
      <c r="B15" s="180"/>
      <c r="C15" s="180"/>
      <c r="D15" s="180"/>
      <c r="E15" s="181"/>
    </row>
    <row r="16" spans="1:5" ht="19.5" customHeight="1">
      <c r="A16" s="179" t="s">
        <v>29</v>
      </c>
      <c r="B16" s="180"/>
      <c r="C16" s="180"/>
      <c r="D16" s="180"/>
      <c r="E16" s="181"/>
    </row>
    <row r="17" spans="1:5" ht="19.5" customHeight="1">
      <c r="A17" s="179" t="s">
        <v>30</v>
      </c>
      <c r="B17" s="180"/>
      <c r="C17" s="180"/>
      <c r="D17" s="180"/>
      <c r="E17" s="181"/>
    </row>
    <row r="18" spans="1:5" ht="19.5" customHeight="1">
      <c r="A18" s="179" t="s">
        <v>31</v>
      </c>
      <c r="B18" s="180"/>
      <c r="C18" s="180"/>
      <c r="D18" s="180"/>
      <c r="E18" s="181"/>
    </row>
    <row r="19" spans="1:5" ht="19.5" customHeight="1">
      <c r="A19" s="179" t="s">
        <v>28</v>
      </c>
      <c r="B19" s="180"/>
      <c r="C19" s="180"/>
      <c r="D19" s="180"/>
      <c r="E19" s="181"/>
    </row>
    <row r="20" spans="1:5" ht="19.5" customHeight="1">
      <c r="A20" s="87"/>
      <c r="B20" s="89"/>
      <c r="C20" s="89"/>
      <c r="D20" s="89"/>
      <c r="E20" s="88"/>
    </row>
    <row r="21" spans="1:5" ht="19.5" customHeight="1">
      <c r="A21" s="176"/>
      <c r="B21" s="177"/>
      <c r="C21" s="177"/>
      <c r="D21" s="177"/>
      <c r="E21" s="178"/>
    </row>
    <row r="22" spans="1:6" ht="19.5" customHeight="1">
      <c r="A22" s="176" t="s">
        <v>183</v>
      </c>
      <c r="B22" s="177"/>
      <c r="C22" s="177"/>
      <c r="D22" s="177"/>
      <c r="E22" s="178"/>
      <c r="F22" s="25"/>
    </row>
    <row r="23" spans="1:6" ht="19.5" customHeight="1">
      <c r="A23" s="176" t="s">
        <v>184</v>
      </c>
      <c r="B23" s="177"/>
      <c r="C23" s="177"/>
      <c r="D23" s="177"/>
      <c r="E23" s="178"/>
      <c r="F23" s="25"/>
    </row>
    <row r="24" spans="1:6" ht="19.5" customHeight="1">
      <c r="A24" s="176" t="s">
        <v>185</v>
      </c>
      <c r="B24" s="177"/>
      <c r="C24" s="177"/>
      <c r="D24" s="177"/>
      <c r="E24" s="178"/>
      <c r="F24" s="25"/>
    </row>
    <row r="25" spans="1:6" ht="30" customHeight="1">
      <c r="A25" s="176" t="s">
        <v>186</v>
      </c>
      <c r="B25" s="177"/>
      <c r="C25" s="177"/>
      <c r="D25" s="177"/>
      <c r="E25" s="178"/>
      <c r="F25" s="25"/>
    </row>
    <row r="26" spans="1:6" ht="19.5" customHeight="1">
      <c r="A26" s="176" t="s">
        <v>187</v>
      </c>
      <c r="B26" s="177"/>
      <c r="C26" s="177"/>
      <c r="D26" s="177"/>
      <c r="E26" s="178"/>
      <c r="F26" s="25"/>
    </row>
    <row r="27" spans="1:6" ht="19.5" customHeight="1">
      <c r="A27" s="176"/>
      <c r="B27" s="177"/>
      <c r="C27" s="177"/>
      <c r="D27" s="177"/>
      <c r="E27" s="178"/>
      <c r="F27" s="25"/>
    </row>
    <row r="28" spans="1:6" ht="19.5" customHeight="1">
      <c r="A28" s="182" t="s">
        <v>16</v>
      </c>
      <c r="B28" s="183"/>
      <c r="C28" s="183"/>
      <c r="D28" s="183"/>
      <c r="E28" s="184"/>
      <c r="F28" s="25"/>
    </row>
    <row r="29" spans="1:6" ht="13.5">
      <c r="A29" s="23"/>
      <c r="B29" s="23"/>
      <c r="C29" s="23"/>
      <c r="D29" s="23"/>
      <c r="E29" s="23"/>
      <c r="F29" s="25"/>
    </row>
    <row r="30" spans="1:6" ht="13.5">
      <c r="A30" s="23"/>
      <c r="B30" s="23"/>
      <c r="C30" s="23"/>
      <c r="D30" s="23"/>
      <c r="E30" s="23"/>
      <c r="F30" s="25"/>
    </row>
    <row r="31" spans="1:6" ht="13.5">
      <c r="A31" s="23"/>
      <c r="B31" s="23"/>
      <c r="C31" s="23"/>
      <c r="D31" s="23"/>
      <c r="E31" s="23"/>
      <c r="F31" s="25"/>
    </row>
  </sheetData>
  <sheetProtection/>
  <mergeCells count="25">
    <mergeCell ref="A28:E28"/>
    <mergeCell ref="B4:E4"/>
    <mergeCell ref="A7:B7"/>
    <mergeCell ref="A10:B10"/>
    <mergeCell ref="A27:E27"/>
    <mergeCell ref="A18:E18"/>
    <mergeCell ref="A26:E26"/>
    <mergeCell ref="A14:E14"/>
    <mergeCell ref="A25:E25"/>
    <mergeCell ref="A6:B6"/>
    <mergeCell ref="A22:E22"/>
    <mergeCell ref="A11:B11"/>
    <mergeCell ref="A13:E13"/>
    <mergeCell ref="A24:E24"/>
    <mergeCell ref="A23:E23"/>
    <mergeCell ref="A15:E15"/>
    <mergeCell ref="A21:E21"/>
    <mergeCell ref="A19:E19"/>
    <mergeCell ref="A8:B8"/>
    <mergeCell ref="A9:B9"/>
    <mergeCell ref="A16:E16"/>
    <mergeCell ref="A17:E17"/>
    <mergeCell ref="A2:E2"/>
    <mergeCell ref="B3:E3"/>
    <mergeCell ref="A5:E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2" width="13.77734375" style="9" customWidth="1"/>
    <col min="3" max="4" width="13.77734375" style="0" customWidth="1"/>
    <col min="5" max="5" width="20.3359375" style="0" customWidth="1"/>
  </cols>
  <sheetData>
    <row r="1" ht="15.75" customHeight="1">
      <c r="A1" s="14" t="s">
        <v>172</v>
      </c>
    </row>
    <row r="2" spans="1:5" ht="60" customHeight="1">
      <c r="A2" s="192" t="s">
        <v>211</v>
      </c>
      <c r="B2" s="193"/>
      <c r="C2" s="193"/>
      <c r="D2" s="193"/>
      <c r="E2" s="194"/>
    </row>
    <row r="3" spans="1:5" ht="36.75" customHeight="1">
      <c r="A3" s="67" t="s">
        <v>90</v>
      </c>
      <c r="B3" s="197"/>
      <c r="C3" s="198"/>
      <c r="D3" s="198"/>
      <c r="E3" s="199"/>
    </row>
    <row r="4" spans="1:5" ht="36.75" customHeight="1">
      <c r="A4" s="68" t="s">
        <v>17</v>
      </c>
      <c r="B4" s="197" t="s">
        <v>91</v>
      </c>
      <c r="C4" s="198"/>
      <c r="D4" s="198"/>
      <c r="E4" s="199"/>
    </row>
    <row r="5" spans="1:5" ht="36.75" customHeight="1">
      <c r="A5" s="68" t="s">
        <v>92</v>
      </c>
      <c r="B5" s="188"/>
      <c r="C5" s="208"/>
      <c r="D5" s="208"/>
      <c r="E5" s="189"/>
    </row>
    <row r="6" spans="1:5" ht="36.75" customHeight="1">
      <c r="A6" s="68" t="s">
        <v>93</v>
      </c>
      <c r="B6" s="203"/>
      <c r="C6" s="204"/>
      <c r="D6" s="204"/>
      <c r="E6" s="205"/>
    </row>
    <row r="7" spans="1:5" ht="36.75" customHeight="1">
      <c r="A7" s="68" t="s">
        <v>94</v>
      </c>
      <c r="B7" s="203"/>
      <c r="C7" s="204"/>
      <c r="D7" s="204"/>
      <c r="E7" s="205"/>
    </row>
    <row r="8" spans="1:5" ht="30" customHeight="1">
      <c r="A8" s="185" t="s">
        <v>22</v>
      </c>
      <c r="B8" s="186"/>
      <c r="C8" s="186"/>
      <c r="D8" s="186"/>
      <c r="E8" s="187"/>
    </row>
    <row r="9" spans="1:5" ht="30" customHeight="1">
      <c r="A9" s="188" t="s">
        <v>23</v>
      </c>
      <c r="B9" s="189"/>
      <c r="C9" s="15" t="s">
        <v>24</v>
      </c>
      <c r="D9" s="15" t="s">
        <v>135</v>
      </c>
      <c r="E9" s="15" t="s">
        <v>25</v>
      </c>
    </row>
    <row r="10" spans="1:5" ht="30" customHeight="1">
      <c r="A10" s="190"/>
      <c r="B10" s="191"/>
      <c r="C10" s="15"/>
      <c r="D10" s="15"/>
      <c r="E10" s="15"/>
    </row>
    <row r="11" spans="1:5" ht="30" customHeight="1">
      <c r="A11" s="190"/>
      <c r="B11" s="191"/>
      <c r="C11" s="11"/>
      <c r="D11" s="12"/>
      <c r="E11" s="11"/>
    </row>
    <row r="12" spans="1:5" ht="30" customHeight="1">
      <c r="A12" s="188" t="s">
        <v>26</v>
      </c>
      <c r="B12" s="189"/>
      <c r="C12" s="17" t="s">
        <v>13</v>
      </c>
      <c r="D12" s="65"/>
      <c r="E12" s="66"/>
    </row>
    <row r="13" spans="1:5" ht="19.5" customHeight="1">
      <c r="A13" s="176"/>
      <c r="B13" s="177"/>
      <c r="C13" s="177"/>
      <c r="D13" s="177"/>
      <c r="E13" s="178"/>
    </row>
    <row r="14" spans="1:5" ht="19.5" customHeight="1">
      <c r="A14" s="179" t="s">
        <v>87</v>
      </c>
      <c r="B14" s="180"/>
      <c r="C14" s="180"/>
      <c r="D14" s="180"/>
      <c r="E14" s="181"/>
    </row>
    <row r="15" spans="1:5" ht="19.5" customHeight="1">
      <c r="A15" s="176"/>
      <c r="B15" s="177"/>
      <c r="C15" s="177"/>
      <c r="D15" s="177"/>
      <c r="E15" s="178"/>
    </row>
    <row r="16" spans="1:5" ht="19.5" customHeight="1">
      <c r="A16" s="179" t="s">
        <v>14</v>
      </c>
      <c r="B16" s="180"/>
      <c r="C16" s="180"/>
      <c r="D16" s="180"/>
      <c r="E16" s="181"/>
    </row>
    <row r="17" spans="1:5" ht="19.5" customHeight="1">
      <c r="A17" s="179" t="s">
        <v>134</v>
      </c>
      <c r="B17" s="180"/>
      <c r="C17" s="180"/>
      <c r="D17" s="180"/>
      <c r="E17" s="181"/>
    </row>
    <row r="18" spans="1:5" ht="19.5" customHeight="1">
      <c r="A18" s="179" t="s">
        <v>89</v>
      </c>
      <c r="B18" s="180"/>
      <c r="C18" s="180"/>
      <c r="D18" s="180"/>
      <c r="E18" s="181"/>
    </row>
    <row r="19" spans="1:5" ht="19.5" customHeight="1">
      <c r="A19" s="176" t="s">
        <v>88</v>
      </c>
      <c r="B19" s="177"/>
      <c r="C19" s="177"/>
      <c r="D19" s="177"/>
      <c r="E19" s="178"/>
    </row>
    <row r="20" spans="1:5" ht="19.5" customHeight="1">
      <c r="A20" s="176"/>
      <c r="B20" s="177"/>
      <c r="C20" s="177"/>
      <c r="D20" s="177"/>
      <c r="E20" s="178"/>
    </row>
    <row r="21" spans="1:6" ht="19.5" customHeight="1">
      <c r="A21" s="176" t="s">
        <v>153</v>
      </c>
      <c r="B21" s="177"/>
      <c r="C21" s="177"/>
      <c r="D21" s="177"/>
      <c r="E21" s="178"/>
      <c r="F21" s="25"/>
    </row>
    <row r="22" spans="1:6" ht="19.5" customHeight="1">
      <c r="A22" s="176" t="s">
        <v>180</v>
      </c>
      <c r="B22" s="177"/>
      <c r="C22" s="177"/>
      <c r="D22" s="177"/>
      <c r="E22" s="178"/>
      <c r="F22" s="25"/>
    </row>
    <row r="23" spans="1:6" ht="19.5" customHeight="1">
      <c r="A23" s="176" t="s">
        <v>181</v>
      </c>
      <c r="B23" s="177"/>
      <c r="C23" s="177"/>
      <c r="D23" s="177"/>
      <c r="E23" s="178"/>
      <c r="F23" s="25"/>
    </row>
    <row r="24" spans="1:6" ht="19.5" customHeight="1">
      <c r="A24" s="176" t="s">
        <v>182</v>
      </c>
      <c r="B24" s="177"/>
      <c r="C24" s="177"/>
      <c r="D24" s="177"/>
      <c r="E24" s="178"/>
      <c r="F24" s="25"/>
    </row>
    <row r="25" spans="1:6" ht="19.5" customHeight="1">
      <c r="A25" s="176"/>
      <c r="B25" s="177"/>
      <c r="C25" s="177"/>
      <c r="D25" s="177"/>
      <c r="E25" s="178"/>
      <c r="F25" s="25"/>
    </row>
    <row r="26" spans="1:6" ht="19.5" customHeight="1">
      <c r="A26" s="182" t="s">
        <v>16</v>
      </c>
      <c r="B26" s="183"/>
      <c r="C26" s="183"/>
      <c r="D26" s="183"/>
      <c r="E26" s="184"/>
      <c r="F26" s="25"/>
    </row>
    <row r="27" spans="1:6" ht="13.5">
      <c r="A27" s="23"/>
      <c r="B27" s="23"/>
      <c r="C27" s="25"/>
      <c r="D27" s="25"/>
      <c r="E27" s="25"/>
      <c r="F27" s="25"/>
    </row>
    <row r="28" spans="1:6" ht="13.5">
      <c r="A28" s="23"/>
      <c r="B28" s="23"/>
      <c r="C28" s="25"/>
      <c r="D28" s="25"/>
      <c r="E28" s="25"/>
      <c r="F28" s="25"/>
    </row>
    <row r="29" spans="1:6" ht="13.5">
      <c r="A29" s="23"/>
      <c r="B29" s="23"/>
      <c r="C29" s="25"/>
      <c r="D29" s="25"/>
      <c r="E29" s="25"/>
      <c r="F29" s="25"/>
    </row>
    <row r="30" spans="1:6" ht="13.5">
      <c r="A30" s="23"/>
      <c r="B30" s="23"/>
      <c r="C30" s="25"/>
      <c r="D30" s="25"/>
      <c r="E30" s="25"/>
      <c r="F30" s="25"/>
    </row>
  </sheetData>
  <sheetProtection/>
  <mergeCells count="25">
    <mergeCell ref="A2:E2"/>
    <mergeCell ref="B5:E5"/>
    <mergeCell ref="B3:E3"/>
    <mergeCell ref="B4:E4"/>
    <mergeCell ref="B6:E6"/>
    <mergeCell ref="A18:E18"/>
    <mergeCell ref="B7:E7"/>
    <mergeCell ref="A16:E16"/>
    <mergeCell ref="A17:E17"/>
    <mergeCell ref="A19:E19"/>
    <mergeCell ref="A8:E8"/>
    <mergeCell ref="A9:B9"/>
    <mergeCell ref="A11:B11"/>
    <mergeCell ref="A12:B12"/>
    <mergeCell ref="A13:E13"/>
    <mergeCell ref="A23:E23"/>
    <mergeCell ref="A24:E24"/>
    <mergeCell ref="A26:E26"/>
    <mergeCell ref="A10:B10"/>
    <mergeCell ref="A20:E20"/>
    <mergeCell ref="A21:E21"/>
    <mergeCell ref="A22:E22"/>
    <mergeCell ref="A25:E25"/>
    <mergeCell ref="A14:E14"/>
    <mergeCell ref="A15:E1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4" sqref="A4:E10"/>
    </sheetView>
  </sheetViews>
  <sheetFormatPr defaultColWidth="8.88671875" defaultRowHeight="13.5"/>
  <cols>
    <col min="1" max="2" width="15.77734375" style="9" customWidth="1"/>
    <col min="3" max="5" width="15.77734375" style="0" customWidth="1"/>
  </cols>
  <sheetData>
    <row r="1" ht="15.75" customHeight="1">
      <c r="A1" s="14" t="s">
        <v>178</v>
      </c>
    </row>
    <row r="2" spans="1:4" ht="15.75" customHeight="1" thickBot="1">
      <c r="A2" s="99"/>
      <c r="B2" s="21"/>
      <c r="C2" s="20"/>
      <c r="D2" s="20"/>
    </row>
    <row r="3" spans="1:5" ht="60" customHeight="1" thickBot="1">
      <c r="A3" s="230" t="s">
        <v>109</v>
      </c>
      <c r="B3" s="231"/>
      <c r="C3" s="231"/>
      <c r="D3" s="231"/>
      <c r="E3" s="232"/>
    </row>
    <row r="4" spans="1:5" ht="45" customHeight="1">
      <c r="A4" s="224" t="s">
        <v>111</v>
      </c>
      <c r="B4" s="225"/>
      <c r="C4" s="225"/>
      <c r="D4" s="225"/>
      <c r="E4" s="226"/>
    </row>
    <row r="5" spans="1:5" ht="45" customHeight="1">
      <c r="A5" s="227"/>
      <c r="B5" s="228"/>
      <c r="C5" s="228"/>
      <c r="D5" s="228"/>
      <c r="E5" s="229"/>
    </row>
    <row r="6" spans="1:5" ht="45" customHeight="1">
      <c r="A6" s="227"/>
      <c r="B6" s="228"/>
      <c r="C6" s="228"/>
      <c r="D6" s="228"/>
      <c r="E6" s="229"/>
    </row>
    <row r="7" spans="1:5" ht="45" customHeight="1">
      <c r="A7" s="227"/>
      <c r="B7" s="228"/>
      <c r="C7" s="228"/>
      <c r="D7" s="228"/>
      <c r="E7" s="229"/>
    </row>
    <row r="8" spans="1:5" ht="45" customHeight="1">
      <c r="A8" s="227"/>
      <c r="B8" s="228"/>
      <c r="C8" s="228"/>
      <c r="D8" s="228"/>
      <c r="E8" s="229"/>
    </row>
    <row r="9" spans="1:5" ht="45" customHeight="1">
      <c r="A9" s="227"/>
      <c r="B9" s="228"/>
      <c r="C9" s="228"/>
      <c r="D9" s="228"/>
      <c r="E9" s="229"/>
    </row>
    <row r="10" spans="1:5" ht="45" customHeight="1">
      <c r="A10" s="227"/>
      <c r="B10" s="228"/>
      <c r="C10" s="228"/>
      <c r="D10" s="228"/>
      <c r="E10" s="229"/>
    </row>
    <row r="11" spans="1:5" ht="19.5" customHeight="1">
      <c r="A11" s="233"/>
      <c r="B11" s="234"/>
      <c r="C11" s="234"/>
      <c r="D11" s="234"/>
      <c r="E11" s="235"/>
    </row>
    <row r="12" spans="1:5" ht="19.5" customHeight="1">
      <c r="A12" s="206"/>
      <c r="B12" s="180"/>
      <c r="C12" s="180"/>
      <c r="D12" s="180"/>
      <c r="E12" s="207"/>
    </row>
    <row r="13" spans="1:5" ht="19.5" customHeight="1">
      <c r="A13" s="206"/>
      <c r="B13" s="180"/>
      <c r="C13" s="180"/>
      <c r="D13" s="180"/>
      <c r="E13" s="207"/>
    </row>
    <row r="14" spans="1:5" ht="19.5" customHeight="1">
      <c r="A14" s="206" t="s">
        <v>29</v>
      </c>
      <c r="B14" s="180"/>
      <c r="C14" s="180"/>
      <c r="D14" s="180"/>
      <c r="E14" s="207"/>
    </row>
    <row r="15" spans="1:6" ht="19.5" customHeight="1">
      <c r="A15" s="206"/>
      <c r="B15" s="180"/>
      <c r="C15" s="180"/>
      <c r="D15" s="180"/>
      <c r="E15" s="207"/>
      <c r="F15" s="50"/>
    </row>
    <row r="16" spans="1:6" ht="19.5" customHeight="1">
      <c r="A16" s="206" t="s">
        <v>30</v>
      </c>
      <c r="B16" s="180"/>
      <c r="C16" s="180"/>
      <c r="D16" s="180"/>
      <c r="E16" s="207"/>
      <c r="F16" s="50"/>
    </row>
    <row r="17" spans="1:6" ht="19.5" customHeight="1">
      <c r="A17" s="206" t="s">
        <v>31</v>
      </c>
      <c r="B17" s="180"/>
      <c r="C17" s="180"/>
      <c r="D17" s="180"/>
      <c r="E17" s="207"/>
      <c r="F17" s="50"/>
    </row>
    <row r="18" spans="1:6" ht="19.5" customHeight="1">
      <c r="A18" s="206" t="s">
        <v>28</v>
      </c>
      <c r="B18" s="180"/>
      <c r="C18" s="180"/>
      <c r="D18" s="180"/>
      <c r="E18" s="207"/>
      <c r="F18" s="50"/>
    </row>
    <row r="19" spans="1:5" ht="19.5" customHeight="1">
      <c r="A19" s="206"/>
      <c r="B19" s="180"/>
      <c r="C19" s="180"/>
      <c r="D19" s="180"/>
      <c r="E19" s="207"/>
    </row>
    <row r="20" spans="1:5" ht="19.5" customHeight="1">
      <c r="A20" s="206"/>
      <c r="B20" s="180"/>
      <c r="C20" s="180"/>
      <c r="D20" s="180"/>
      <c r="E20" s="207"/>
    </row>
    <row r="21" spans="1:6" ht="19.5" customHeight="1">
      <c r="A21" s="206"/>
      <c r="B21" s="180"/>
      <c r="C21" s="180"/>
      <c r="D21" s="180"/>
      <c r="E21" s="207"/>
      <c r="F21" s="25"/>
    </row>
    <row r="22" spans="1:6" ht="19.5" customHeight="1" thickBot="1">
      <c r="A22" s="210" t="s">
        <v>16</v>
      </c>
      <c r="B22" s="211"/>
      <c r="C22" s="211"/>
      <c r="D22" s="211"/>
      <c r="E22" s="212"/>
      <c r="F22" s="25"/>
    </row>
    <row r="23" spans="1:6" ht="13.5">
      <c r="A23" s="23"/>
      <c r="B23" s="23"/>
      <c r="C23" s="23"/>
      <c r="D23" s="23"/>
      <c r="E23" s="23"/>
      <c r="F23" s="25"/>
    </row>
    <row r="24" spans="1:6" ht="13.5">
      <c r="A24" s="23"/>
      <c r="B24" s="23"/>
      <c r="C24" s="23"/>
      <c r="D24" s="23"/>
      <c r="E24" s="23"/>
      <c r="F24" s="25"/>
    </row>
    <row r="25" spans="1:6" ht="13.5">
      <c r="A25" s="23"/>
      <c r="B25" s="23"/>
      <c r="C25" s="25"/>
      <c r="D25" s="25"/>
      <c r="E25" s="25"/>
      <c r="F25" s="25"/>
    </row>
    <row r="26" spans="1:6" ht="13.5">
      <c r="A26" s="23"/>
      <c r="B26" s="23"/>
      <c r="C26" s="25"/>
      <c r="D26" s="25"/>
      <c r="E26" s="25"/>
      <c r="F26" s="25"/>
    </row>
    <row r="27" spans="1:6" ht="13.5">
      <c r="A27" s="23"/>
      <c r="B27" s="23"/>
      <c r="C27" s="25"/>
      <c r="D27" s="25"/>
      <c r="E27" s="25"/>
      <c r="F27" s="25"/>
    </row>
    <row r="28" spans="1:6" ht="13.5">
      <c r="A28" s="23"/>
      <c r="B28" s="23"/>
      <c r="C28" s="25"/>
      <c r="D28" s="25"/>
      <c r="E28" s="25"/>
      <c r="F28" s="25"/>
    </row>
    <row r="29" spans="1:6" ht="13.5">
      <c r="A29" s="23"/>
      <c r="B29" s="23"/>
      <c r="C29" s="25"/>
      <c r="D29" s="25"/>
      <c r="E29" s="25"/>
      <c r="F29" s="25"/>
    </row>
  </sheetData>
  <sheetProtection/>
  <mergeCells count="14">
    <mergeCell ref="A18:E18"/>
    <mergeCell ref="A17:E17"/>
    <mergeCell ref="A16:E16"/>
    <mergeCell ref="A15:E15"/>
    <mergeCell ref="A22:E22"/>
    <mergeCell ref="A21:E21"/>
    <mergeCell ref="A20:E20"/>
    <mergeCell ref="A19:E19"/>
    <mergeCell ref="A4:E10"/>
    <mergeCell ref="A3:E3"/>
    <mergeCell ref="A14:E14"/>
    <mergeCell ref="A13:E13"/>
    <mergeCell ref="A12:E12"/>
    <mergeCell ref="A11:E1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3" sqref="A3:H3"/>
    </sheetView>
  </sheetViews>
  <sheetFormatPr defaultColWidth="8.88671875" defaultRowHeight="13.5"/>
  <cols>
    <col min="1" max="1" width="4.21484375" style="0" customWidth="1"/>
    <col min="2" max="2" width="19.5546875" style="0" customWidth="1"/>
    <col min="3" max="3" width="10.10546875" style="0" customWidth="1"/>
    <col min="4" max="5" width="8.77734375" style="0" customWidth="1"/>
    <col min="6" max="6" width="12.6640625" style="0" customWidth="1"/>
    <col min="7" max="7" width="14.4453125" style="0" customWidth="1"/>
    <col min="8" max="8" width="10.4453125" style="0" customWidth="1"/>
  </cols>
  <sheetData>
    <row r="1" spans="1:2" ht="15.75" customHeight="1">
      <c r="A1" s="241" t="s">
        <v>50</v>
      </c>
      <c r="B1" s="241"/>
    </row>
    <row r="2" ht="15.75" customHeight="1" thickBot="1"/>
    <row r="3" spans="1:8" ht="60" customHeight="1" thickBot="1">
      <c r="A3" s="242" t="s">
        <v>73</v>
      </c>
      <c r="B3" s="243"/>
      <c r="C3" s="243"/>
      <c r="D3" s="243"/>
      <c r="E3" s="243"/>
      <c r="F3" s="243"/>
      <c r="G3" s="243"/>
      <c r="H3" s="244"/>
    </row>
    <row r="4" spans="1:8" ht="23.25" customHeight="1" thickBot="1">
      <c r="A4" s="40"/>
      <c r="B4" s="38"/>
      <c r="C4" s="38"/>
      <c r="D4" s="38"/>
      <c r="E4" s="38"/>
      <c r="F4" s="38"/>
      <c r="G4" s="38"/>
      <c r="H4" s="41"/>
    </row>
    <row r="5" spans="1:8" ht="33.75" customHeight="1" thickBot="1">
      <c r="A5" s="42" t="s">
        <v>32</v>
      </c>
      <c r="B5" s="39" t="s">
        <v>65</v>
      </c>
      <c r="C5" s="39" t="s">
        <v>66</v>
      </c>
      <c r="D5" s="39" t="s">
        <v>67</v>
      </c>
      <c r="E5" s="39" t="s">
        <v>68</v>
      </c>
      <c r="F5" s="39" t="s">
        <v>69</v>
      </c>
      <c r="G5" s="56" t="s">
        <v>70</v>
      </c>
      <c r="H5" s="43" t="s">
        <v>179</v>
      </c>
    </row>
    <row r="6" spans="1:8" ht="33.75" customHeight="1" thickTop="1">
      <c r="A6" s="44">
        <v>1</v>
      </c>
      <c r="B6" s="33"/>
      <c r="C6" s="33"/>
      <c r="D6" s="33"/>
      <c r="E6" s="33"/>
      <c r="F6" s="33"/>
      <c r="G6" s="34">
        <f>D6*F6</f>
        <v>0</v>
      </c>
      <c r="H6" s="45"/>
    </row>
    <row r="7" spans="1:8" ht="33.75" customHeight="1">
      <c r="A7" s="46">
        <v>2</v>
      </c>
      <c r="B7" s="35"/>
      <c r="C7" s="35"/>
      <c r="D7" s="35"/>
      <c r="E7" s="35"/>
      <c r="F7" s="35"/>
      <c r="G7" s="31">
        <f aca="true" t="shared" si="0" ref="G7:G20">D7*F7</f>
        <v>0</v>
      </c>
      <c r="H7" s="47"/>
    </row>
    <row r="8" spans="1:8" ht="33.75" customHeight="1">
      <c r="A8" s="46">
        <v>3</v>
      </c>
      <c r="B8" s="35"/>
      <c r="C8" s="35"/>
      <c r="D8" s="35"/>
      <c r="E8" s="35"/>
      <c r="F8" s="35"/>
      <c r="G8" s="36">
        <f t="shared" si="0"/>
        <v>0</v>
      </c>
      <c r="H8" s="47"/>
    </row>
    <row r="9" spans="1:8" ht="33.75" customHeight="1">
      <c r="A9" s="46">
        <v>4</v>
      </c>
      <c r="B9" s="35"/>
      <c r="C9" s="35"/>
      <c r="D9" s="35"/>
      <c r="E9" s="35"/>
      <c r="F9" s="35"/>
      <c r="G9" s="36">
        <f t="shared" si="0"/>
        <v>0</v>
      </c>
      <c r="H9" s="47"/>
    </row>
    <row r="10" spans="1:8" ht="33.75" customHeight="1">
      <c r="A10" s="46">
        <v>5</v>
      </c>
      <c r="B10" s="35"/>
      <c r="C10" s="35"/>
      <c r="D10" s="35"/>
      <c r="E10" s="35"/>
      <c r="F10" s="35"/>
      <c r="G10" s="36">
        <f t="shared" si="0"/>
        <v>0</v>
      </c>
      <c r="H10" s="47"/>
    </row>
    <row r="11" spans="1:8" ht="33.75" customHeight="1">
      <c r="A11" s="46">
        <v>6</v>
      </c>
      <c r="B11" s="35"/>
      <c r="C11" s="35"/>
      <c r="D11" s="35"/>
      <c r="E11" s="35"/>
      <c r="F11" s="35"/>
      <c r="G11" s="36">
        <f t="shared" si="0"/>
        <v>0</v>
      </c>
      <c r="H11" s="47"/>
    </row>
    <row r="12" spans="1:8" ht="33.75" customHeight="1">
      <c r="A12" s="46">
        <v>7</v>
      </c>
      <c r="B12" s="35"/>
      <c r="C12" s="35"/>
      <c r="D12" s="35"/>
      <c r="E12" s="35"/>
      <c r="F12" s="35"/>
      <c r="G12" s="36">
        <f t="shared" si="0"/>
        <v>0</v>
      </c>
      <c r="H12" s="47"/>
    </row>
    <row r="13" spans="1:8" ht="33.75" customHeight="1">
      <c r="A13" s="46">
        <v>8</v>
      </c>
      <c r="B13" s="35"/>
      <c r="C13" s="35"/>
      <c r="D13" s="35"/>
      <c r="E13" s="35"/>
      <c r="F13" s="35"/>
      <c r="G13" s="36">
        <f t="shared" si="0"/>
        <v>0</v>
      </c>
      <c r="H13" s="47"/>
    </row>
    <row r="14" spans="1:8" ht="33.75" customHeight="1">
      <c r="A14" s="46">
        <v>9</v>
      </c>
      <c r="B14" s="35"/>
      <c r="C14" s="35"/>
      <c r="D14" s="35"/>
      <c r="E14" s="35"/>
      <c r="F14" s="35"/>
      <c r="G14" s="36">
        <f t="shared" si="0"/>
        <v>0</v>
      </c>
      <c r="H14" s="47"/>
    </row>
    <row r="15" spans="1:8" ht="33.75" customHeight="1">
      <c r="A15" s="46">
        <v>10</v>
      </c>
      <c r="B15" s="35"/>
      <c r="C15" s="35"/>
      <c r="D15" s="35"/>
      <c r="E15" s="35"/>
      <c r="F15" s="35"/>
      <c r="G15" s="36">
        <f t="shared" si="0"/>
        <v>0</v>
      </c>
      <c r="H15" s="47"/>
    </row>
    <row r="16" spans="1:8" ht="33.75" customHeight="1">
      <c r="A16" s="46">
        <v>11</v>
      </c>
      <c r="B16" s="35"/>
      <c r="C16" s="35"/>
      <c r="D16" s="35"/>
      <c r="E16" s="35"/>
      <c r="F16" s="35"/>
      <c r="G16" s="36">
        <f t="shared" si="0"/>
        <v>0</v>
      </c>
      <c r="H16" s="47"/>
    </row>
    <row r="17" spans="1:8" ht="33.75" customHeight="1">
      <c r="A17" s="46">
        <v>12</v>
      </c>
      <c r="B17" s="35"/>
      <c r="C17" s="35"/>
      <c r="D17" s="35"/>
      <c r="E17" s="35"/>
      <c r="F17" s="35"/>
      <c r="G17" s="36">
        <f t="shared" si="0"/>
        <v>0</v>
      </c>
      <c r="H17" s="47"/>
    </row>
    <row r="18" spans="1:8" ht="33.75" customHeight="1">
      <c r="A18" s="46">
        <v>13</v>
      </c>
      <c r="B18" s="35"/>
      <c r="C18" s="35"/>
      <c r="D18" s="35"/>
      <c r="E18" s="35"/>
      <c r="F18" s="35"/>
      <c r="G18" s="36">
        <f t="shared" si="0"/>
        <v>0</v>
      </c>
      <c r="H18" s="47"/>
    </row>
    <row r="19" spans="1:8" ht="33.75" customHeight="1">
      <c r="A19" s="46">
        <v>14</v>
      </c>
      <c r="B19" s="35"/>
      <c r="C19" s="35"/>
      <c r="D19" s="35"/>
      <c r="E19" s="35"/>
      <c r="F19" s="35"/>
      <c r="G19" s="36">
        <f t="shared" si="0"/>
        <v>0</v>
      </c>
      <c r="H19" s="47"/>
    </row>
    <row r="20" spans="1:8" ht="33.75" customHeight="1">
      <c r="A20" s="46">
        <v>15</v>
      </c>
      <c r="B20" s="35"/>
      <c r="C20" s="35"/>
      <c r="D20" s="35"/>
      <c r="E20" s="35"/>
      <c r="F20" s="35"/>
      <c r="G20" s="31">
        <f t="shared" si="0"/>
        <v>0</v>
      </c>
      <c r="H20" s="47"/>
    </row>
    <row r="21" spans="1:8" ht="33.75" customHeight="1" thickBot="1">
      <c r="A21" s="48" t="s">
        <v>56</v>
      </c>
      <c r="B21" s="32"/>
      <c r="C21" s="32"/>
      <c r="D21" s="32"/>
      <c r="E21" s="32"/>
      <c r="F21" s="32"/>
      <c r="G21" s="37">
        <f>SUM(G6:G20)</f>
        <v>0</v>
      </c>
      <c r="H21" s="49"/>
    </row>
    <row r="22" spans="1:8" ht="19.5" customHeight="1">
      <c r="A22" s="50"/>
      <c r="B22" s="20"/>
      <c r="C22" s="20"/>
      <c r="D22" s="20"/>
      <c r="E22" s="20"/>
      <c r="F22" s="20"/>
      <c r="G22" s="20"/>
      <c r="H22" s="51"/>
    </row>
    <row r="23" spans="1:8" ht="19.5" customHeight="1">
      <c r="A23" s="238" t="s">
        <v>72</v>
      </c>
      <c r="B23" s="239"/>
      <c r="C23" s="239"/>
      <c r="D23" s="239"/>
      <c r="E23" s="239"/>
      <c r="F23" s="239"/>
      <c r="G23" s="239"/>
      <c r="H23" s="240"/>
    </row>
    <row r="24" spans="1:8" ht="19.5" customHeight="1">
      <c r="A24" s="50"/>
      <c r="B24" s="20"/>
      <c r="C24" s="20"/>
      <c r="D24" s="20"/>
      <c r="E24" s="20"/>
      <c r="F24" s="20"/>
      <c r="G24" s="20"/>
      <c r="H24" s="51"/>
    </row>
    <row r="25" spans="1:8" ht="19.5" customHeight="1">
      <c r="A25" s="206" t="s">
        <v>29</v>
      </c>
      <c r="B25" s="180"/>
      <c r="C25" s="180"/>
      <c r="D25" s="180"/>
      <c r="E25" s="180"/>
      <c r="F25" s="180"/>
      <c r="G25" s="180"/>
      <c r="H25" s="207"/>
    </row>
    <row r="26" spans="1:8" ht="19.5" customHeight="1">
      <c r="A26" s="206" t="s">
        <v>15</v>
      </c>
      <c r="B26" s="180"/>
      <c r="C26" s="180"/>
      <c r="D26" s="180"/>
      <c r="E26" s="180"/>
      <c r="F26" s="180"/>
      <c r="G26" s="180"/>
      <c r="H26" s="207"/>
    </row>
    <row r="27" spans="1:8" ht="19.5" customHeight="1">
      <c r="A27" s="206" t="s">
        <v>31</v>
      </c>
      <c r="B27" s="180"/>
      <c r="C27" s="180"/>
      <c r="D27" s="180"/>
      <c r="E27" s="180"/>
      <c r="F27" s="180"/>
      <c r="G27" s="180"/>
      <c r="H27" s="207"/>
    </row>
    <row r="28" spans="1:8" ht="19.5" customHeight="1">
      <c r="A28" s="206" t="s">
        <v>63</v>
      </c>
      <c r="B28" s="180"/>
      <c r="C28" s="180"/>
      <c r="D28" s="180"/>
      <c r="E28" s="180"/>
      <c r="F28" s="180"/>
      <c r="G28" s="180"/>
      <c r="H28" s="207"/>
    </row>
    <row r="29" spans="1:8" ht="19.5" customHeight="1">
      <c r="A29" s="91"/>
      <c r="B29" s="89"/>
      <c r="C29" s="89"/>
      <c r="D29" s="89"/>
      <c r="E29" s="89"/>
      <c r="F29" s="89"/>
      <c r="G29" s="89"/>
      <c r="H29" s="92"/>
    </row>
    <row r="30" spans="1:8" ht="19.5" customHeight="1">
      <c r="A30" s="91"/>
      <c r="B30" s="89"/>
      <c r="C30" s="89"/>
      <c r="D30" s="89"/>
      <c r="E30" s="89"/>
      <c r="F30" s="89"/>
      <c r="G30" s="89"/>
      <c r="H30" s="92"/>
    </row>
    <row r="31" spans="1:8" ht="19.5" customHeight="1">
      <c r="A31" s="91"/>
      <c r="B31" s="89"/>
      <c r="C31" s="89"/>
      <c r="D31" s="89"/>
      <c r="E31" s="89"/>
      <c r="F31" s="89"/>
      <c r="G31" s="89"/>
      <c r="H31" s="92"/>
    </row>
    <row r="32" spans="1:8" ht="19.5" customHeight="1" thickBot="1">
      <c r="A32" s="236" t="s">
        <v>16</v>
      </c>
      <c r="B32" s="237"/>
      <c r="C32" s="237"/>
      <c r="D32" s="237"/>
      <c r="E32" s="52"/>
      <c r="F32" s="52"/>
      <c r="G32" s="52"/>
      <c r="H32" s="53"/>
    </row>
  </sheetData>
  <sheetProtection/>
  <mergeCells count="8">
    <mergeCell ref="A32:D32"/>
    <mergeCell ref="A23:H23"/>
    <mergeCell ref="A1:B1"/>
    <mergeCell ref="A3:H3"/>
    <mergeCell ref="A25:H25"/>
    <mergeCell ref="A26:H26"/>
    <mergeCell ref="A27:H27"/>
    <mergeCell ref="A28:H2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3" sqref="A3:H3"/>
    </sheetView>
  </sheetViews>
  <sheetFormatPr defaultColWidth="8.88671875" defaultRowHeight="13.5"/>
  <cols>
    <col min="1" max="1" width="4.21484375" style="0" customWidth="1"/>
    <col min="2" max="2" width="19.5546875" style="0" customWidth="1"/>
    <col min="3" max="3" width="10.10546875" style="0" customWidth="1"/>
    <col min="4" max="4" width="7.6640625" style="0" customWidth="1"/>
    <col min="6" max="6" width="11.4453125" style="0" customWidth="1"/>
    <col min="7" max="7" width="14.4453125" style="0" customWidth="1"/>
    <col min="8" max="8" width="10.4453125" style="0" customWidth="1"/>
  </cols>
  <sheetData>
    <row r="1" spans="1:2" ht="15.75" customHeight="1">
      <c r="A1" s="241" t="s">
        <v>58</v>
      </c>
      <c r="B1" s="241"/>
    </row>
    <row r="2" ht="15.75" customHeight="1" thickBot="1"/>
    <row r="3" spans="1:8" ht="60" customHeight="1" thickBot="1">
      <c r="A3" s="242" t="s">
        <v>74</v>
      </c>
      <c r="B3" s="243"/>
      <c r="C3" s="243"/>
      <c r="D3" s="243"/>
      <c r="E3" s="243"/>
      <c r="F3" s="243"/>
      <c r="G3" s="243"/>
      <c r="H3" s="244"/>
    </row>
    <row r="4" spans="1:8" ht="23.25" customHeight="1" thickBot="1">
      <c r="A4" s="40"/>
      <c r="B4" s="38"/>
      <c r="C4" s="38"/>
      <c r="D4" s="38"/>
      <c r="E4" s="38"/>
      <c r="F4" s="38"/>
      <c r="G4" s="38"/>
      <c r="H4" s="41"/>
    </row>
    <row r="5" spans="1:8" ht="33.75" customHeight="1" thickBot="1">
      <c r="A5" s="42" t="s">
        <v>32</v>
      </c>
      <c r="B5" s="39" t="s">
        <v>65</v>
      </c>
      <c r="C5" s="39" t="s">
        <v>66</v>
      </c>
      <c r="D5" s="39" t="s">
        <v>67</v>
      </c>
      <c r="E5" s="39" t="s">
        <v>68</v>
      </c>
      <c r="F5" s="39" t="s">
        <v>69</v>
      </c>
      <c r="G5" s="39" t="s">
        <v>70</v>
      </c>
      <c r="H5" s="43" t="s">
        <v>71</v>
      </c>
    </row>
    <row r="6" spans="1:8" ht="33.75" customHeight="1" thickTop="1">
      <c r="A6" s="44">
        <v>1</v>
      </c>
      <c r="B6" s="57">
        <f>'별첨2(물품구입요구서)'!B6</f>
        <v>0</v>
      </c>
      <c r="C6" s="57">
        <f>'별첨2(물품구입요구서)'!C6</f>
        <v>0</v>
      </c>
      <c r="D6" s="57">
        <f>'별첨2(물품구입요구서)'!D6</f>
        <v>0</v>
      </c>
      <c r="E6" s="57">
        <f>'별첨2(물품구입요구서)'!E6</f>
        <v>0</v>
      </c>
      <c r="F6" s="57">
        <f>'별첨2(물품구입요구서)'!F6</f>
        <v>0</v>
      </c>
      <c r="G6" s="57">
        <f>'별첨2(물품구입요구서)'!G6</f>
        <v>0</v>
      </c>
      <c r="H6" s="45"/>
    </row>
    <row r="7" spans="1:8" ht="33.75" customHeight="1">
      <c r="A7" s="46">
        <v>2</v>
      </c>
      <c r="B7" s="35">
        <f>'별첨2(물품구입요구서)'!B7</f>
        <v>0</v>
      </c>
      <c r="C7" s="35">
        <f>'별첨2(물품구입요구서)'!C7</f>
        <v>0</v>
      </c>
      <c r="D7" s="35">
        <f>'별첨2(물품구입요구서)'!D7</f>
        <v>0</v>
      </c>
      <c r="E7" s="35">
        <f>'별첨2(물품구입요구서)'!E7</f>
        <v>0</v>
      </c>
      <c r="F7" s="35">
        <f>'별첨2(물품구입요구서)'!F7</f>
        <v>0</v>
      </c>
      <c r="G7" s="35">
        <f>'별첨2(물품구입요구서)'!G7</f>
        <v>0</v>
      </c>
      <c r="H7" s="47"/>
    </row>
    <row r="8" spans="1:8" ht="33.75" customHeight="1">
      <c r="A8" s="46">
        <v>3</v>
      </c>
      <c r="B8" s="35">
        <f>'별첨2(물품구입요구서)'!B8</f>
        <v>0</v>
      </c>
      <c r="C8" s="35">
        <f>'별첨2(물품구입요구서)'!C8</f>
        <v>0</v>
      </c>
      <c r="D8" s="35">
        <f>'별첨2(물품구입요구서)'!D8</f>
        <v>0</v>
      </c>
      <c r="E8" s="35">
        <f>'별첨2(물품구입요구서)'!E8</f>
        <v>0</v>
      </c>
      <c r="F8" s="35">
        <f>'별첨2(물품구입요구서)'!F8</f>
        <v>0</v>
      </c>
      <c r="G8" s="35">
        <f>'별첨2(물품구입요구서)'!G8</f>
        <v>0</v>
      </c>
      <c r="H8" s="47"/>
    </row>
    <row r="9" spans="1:8" ht="33.75" customHeight="1">
      <c r="A9" s="46">
        <v>4</v>
      </c>
      <c r="B9" s="35">
        <f>'별첨2(물품구입요구서)'!B9</f>
        <v>0</v>
      </c>
      <c r="C9" s="35">
        <f>'별첨2(물품구입요구서)'!C9</f>
        <v>0</v>
      </c>
      <c r="D9" s="35">
        <f>'별첨2(물품구입요구서)'!D9</f>
        <v>0</v>
      </c>
      <c r="E9" s="35">
        <f>'별첨2(물품구입요구서)'!E9</f>
        <v>0</v>
      </c>
      <c r="F9" s="35">
        <f>'별첨2(물품구입요구서)'!F9</f>
        <v>0</v>
      </c>
      <c r="G9" s="35">
        <f>'별첨2(물품구입요구서)'!G9</f>
        <v>0</v>
      </c>
      <c r="H9" s="47"/>
    </row>
    <row r="10" spans="1:8" ht="33.75" customHeight="1">
      <c r="A10" s="46">
        <v>5</v>
      </c>
      <c r="B10" s="35">
        <f>'별첨2(물품구입요구서)'!B10</f>
        <v>0</v>
      </c>
      <c r="C10" s="35">
        <f>'별첨2(물품구입요구서)'!C10</f>
        <v>0</v>
      </c>
      <c r="D10" s="35">
        <f>'별첨2(물품구입요구서)'!D10</f>
        <v>0</v>
      </c>
      <c r="E10" s="35">
        <f>'별첨2(물품구입요구서)'!E10</f>
        <v>0</v>
      </c>
      <c r="F10" s="35">
        <f>'별첨2(물품구입요구서)'!F10</f>
        <v>0</v>
      </c>
      <c r="G10" s="35">
        <f>'별첨2(물품구입요구서)'!G10</f>
        <v>0</v>
      </c>
      <c r="H10" s="47"/>
    </row>
    <row r="11" spans="1:8" ht="33.75" customHeight="1">
      <c r="A11" s="46">
        <v>6</v>
      </c>
      <c r="B11" s="35">
        <f>'별첨2(물품구입요구서)'!B11</f>
        <v>0</v>
      </c>
      <c r="C11" s="35">
        <f>'별첨2(물품구입요구서)'!C11</f>
        <v>0</v>
      </c>
      <c r="D11" s="35">
        <f>'별첨2(물품구입요구서)'!D11</f>
        <v>0</v>
      </c>
      <c r="E11" s="35">
        <f>'별첨2(물품구입요구서)'!E11</f>
        <v>0</v>
      </c>
      <c r="F11" s="35">
        <f>'별첨2(물품구입요구서)'!F11</f>
        <v>0</v>
      </c>
      <c r="G11" s="35">
        <f>'별첨2(물품구입요구서)'!G11</f>
        <v>0</v>
      </c>
      <c r="H11" s="47"/>
    </row>
    <row r="12" spans="1:8" ht="33.75" customHeight="1">
      <c r="A12" s="46">
        <v>7</v>
      </c>
      <c r="B12" s="35">
        <f>'별첨2(물품구입요구서)'!B12</f>
        <v>0</v>
      </c>
      <c r="C12" s="35">
        <f>'별첨2(물품구입요구서)'!C12</f>
        <v>0</v>
      </c>
      <c r="D12" s="35">
        <f>'별첨2(물품구입요구서)'!D12</f>
        <v>0</v>
      </c>
      <c r="E12" s="35">
        <f>'별첨2(물품구입요구서)'!E12</f>
        <v>0</v>
      </c>
      <c r="F12" s="35">
        <f>'별첨2(물품구입요구서)'!F12</f>
        <v>0</v>
      </c>
      <c r="G12" s="35">
        <f>'별첨2(물품구입요구서)'!G12</f>
        <v>0</v>
      </c>
      <c r="H12" s="47"/>
    </row>
    <row r="13" spans="1:8" ht="33.75" customHeight="1">
      <c r="A13" s="46">
        <v>8</v>
      </c>
      <c r="B13" s="35">
        <f>'별첨2(물품구입요구서)'!B13</f>
        <v>0</v>
      </c>
      <c r="C13" s="35">
        <f>'별첨2(물품구입요구서)'!C13</f>
        <v>0</v>
      </c>
      <c r="D13" s="35">
        <f>'별첨2(물품구입요구서)'!D13</f>
        <v>0</v>
      </c>
      <c r="E13" s="35">
        <f>'별첨2(물품구입요구서)'!E13</f>
        <v>0</v>
      </c>
      <c r="F13" s="35">
        <f>'별첨2(물품구입요구서)'!F13</f>
        <v>0</v>
      </c>
      <c r="G13" s="35">
        <f>'별첨2(물품구입요구서)'!G13</f>
        <v>0</v>
      </c>
      <c r="H13" s="47"/>
    </row>
    <row r="14" spans="1:8" ht="33.75" customHeight="1">
      <c r="A14" s="46">
        <v>9</v>
      </c>
      <c r="B14" s="35">
        <f>'별첨2(물품구입요구서)'!B14</f>
        <v>0</v>
      </c>
      <c r="C14" s="35">
        <f>'별첨2(물품구입요구서)'!C14</f>
        <v>0</v>
      </c>
      <c r="D14" s="35">
        <f>'별첨2(물품구입요구서)'!D14</f>
        <v>0</v>
      </c>
      <c r="E14" s="35">
        <f>'별첨2(물품구입요구서)'!E14</f>
        <v>0</v>
      </c>
      <c r="F14" s="35">
        <f>'별첨2(물품구입요구서)'!F14</f>
        <v>0</v>
      </c>
      <c r="G14" s="35">
        <f>'별첨2(물품구입요구서)'!G14</f>
        <v>0</v>
      </c>
      <c r="H14" s="47"/>
    </row>
    <row r="15" spans="1:8" ht="33.75" customHeight="1">
      <c r="A15" s="46">
        <v>10</v>
      </c>
      <c r="B15" s="35">
        <f>'별첨2(물품구입요구서)'!B15</f>
        <v>0</v>
      </c>
      <c r="C15" s="35">
        <f>'별첨2(물품구입요구서)'!C15</f>
        <v>0</v>
      </c>
      <c r="D15" s="35">
        <f>'별첨2(물품구입요구서)'!D15</f>
        <v>0</v>
      </c>
      <c r="E15" s="35">
        <f>'별첨2(물품구입요구서)'!E15</f>
        <v>0</v>
      </c>
      <c r="F15" s="35">
        <f>'별첨2(물품구입요구서)'!F15</f>
        <v>0</v>
      </c>
      <c r="G15" s="35">
        <f>'별첨2(물품구입요구서)'!G15</f>
        <v>0</v>
      </c>
      <c r="H15" s="47"/>
    </row>
    <row r="16" spans="1:8" ht="33.75" customHeight="1">
      <c r="A16" s="46">
        <v>11</v>
      </c>
      <c r="B16" s="35">
        <f>'별첨2(물품구입요구서)'!B16</f>
        <v>0</v>
      </c>
      <c r="C16" s="35">
        <f>'별첨2(물품구입요구서)'!C16</f>
        <v>0</v>
      </c>
      <c r="D16" s="35">
        <f>'별첨2(물품구입요구서)'!D16</f>
        <v>0</v>
      </c>
      <c r="E16" s="35">
        <f>'별첨2(물품구입요구서)'!E16</f>
        <v>0</v>
      </c>
      <c r="F16" s="35">
        <f>'별첨2(물품구입요구서)'!F16</f>
        <v>0</v>
      </c>
      <c r="G16" s="35">
        <f>'별첨2(물품구입요구서)'!G16</f>
        <v>0</v>
      </c>
      <c r="H16" s="47"/>
    </row>
    <row r="17" spans="1:8" ht="33.75" customHeight="1">
      <c r="A17" s="46">
        <v>12</v>
      </c>
      <c r="B17" s="35">
        <f>'별첨2(물품구입요구서)'!B17</f>
        <v>0</v>
      </c>
      <c r="C17" s="35">
        <f>'별첨2(물품구입요구서)'!C17</f>
        <v>0</v>
      </c>
      <c r="D17" s="35">
        <f>'별첨2(물품구입요구서)'!D17</f>
        <v>0</v>
      </c>
      <c r="E17" s="35">
        <f>'별첨2(물품구입요구서)'!E17</f>
        <v>0</v>
      </c>
      <c r="F17" s="35">
        <f>'별첨2(물품구입요구서)'!F17</f>
        <v>0</v>
      </c>
      <c r="G17" s="35">
        <f>'별첨2(물품구입요구서)'!G17</f>
        <v>0</v>
      </c>
      <c r="H17" s="47"/>
    </row>
    <row r="18" spans="1:8" ht="33.75" customHeight="1">
      <c r="A18" s="46">
        <v>13</v>
      </c>
      <c r="B18" s="35">
        <f>'별첨2(물품구입요구서)'!B18</f>
        <v>0</v>
      </c>
      <c r="C18" s="35">
        <f>'별첨2(물품구입요구서)'!C18</f>
        <v>0</v>
      </c>
      <c r="D18" s="35">
        <f>'별첨2(물품구입요구서)'!D18</f>
        <v>0</v>
      </c>
      <c r="E18" s="35">
        <f>'별첨2(물품구입요구서)'!E18</f>
        <v>0</v>
      </c>
      <c r="F18" s="35">
        <f>'별첨2(물품구입요구서)'!F18</f>
        <v>0</v>
      </c>
      <c r="G18" s="35">
        <f>'별첨2(물품구입요구서)'!G18</f>
        <v>0</v>
      </c>
      <c r="H18" s="47"/>
    </row>
    <row r="19" spans="1:8" ht="33.75" customHeight="1">
      <c r="A19" s="46">
        <v>14</v>
      </c>
      <c r="B19" s="35">
        <f>'별첨2(물품구입요구서)'!B19</f>
        <v>0</v>
      </c>
      <c r="C19" s="35">
        <f>'별첨2(물품구입요구서)'!C19</f>
        <v>0</v>
      </c>
      <c r="D19" s="35">
        <f>'별첨2(물품구입요구서)'!D19</f>
        <v>0</v>
      </c>
      <c r="E19" s="35">
        <f>'별첨2(물품구입요구서)'!E19</f>
        <v>0</v>
      </c>
      <c r="F19" s="35">
        <f>'별첨2(물품구입요구서)'!F19</f>
        <v>0</v>
      </c>
      <c r="G19" s="35">
        <f>'별첨2(물품구입요구서)'!G19</f>
        <v>0</v>
      </c>
      <c r="H19" s="47"/>
    </row>
    <row r="20" spans="1:8" ht="33.75" customHeight="1">
      <c r="A20" s="46">
        <v>15</v>
      </c>
      <c r="B20" s="35">
        <f>'별첨2(물품구입요구서)'!B20</f>
        <v>0</v>
      </c>
      <c r="C20" s="35">
        <f>'별첨2(물품구입요구서)'!C20</f>
        <v>0</v>
      </c>
      <c r="D20" s="35">
        <f>'별첨2(물품구입요구서)'!D20</f>
        <v>0</v>
      </c>
      <c r="E20" s="35">
        <f>'별첨2(물품구입요구서)'!E20</f>
        <v>0</v>
      </c>
      <c r="F20" s="35">
        <f>'별첨2(물품구입요구서)'!F20</f>
        <v>0</v>
      </c>
      <c r="G20" s="35">
        <f>'별첨2(물품구입요구서)'!G20</f>
        <v>0</v>
      </c>
      <c r="H20" s="47"/>
    </row>
    <row r="21" spans="1:8" ht="33.75" customHeight="1" thickBot="1">
      <c r="A21" s="48" t="s">
        <v>56</v>
      </c>
      <c r="B21" s="32"/>
      <c r="C21" s="32"/>
      <c r="D21" s="32"/>
      <c r="E21" s="32"/>
      <c r="F21" s="32"/>
      <c r="G21" s="37">
        <f>SUM(G6:G20)</f>
        <v>0</v>
      </c>
      <c r="H21" s="49"/>
    </row>
    <row r="22" spans="1:8" ht="19.5" customHeight="1">
      <c r="A22" s="50"/>
      <c r="B22" s="20"/>
      <c r="C22" s="20"/>
      <c r="D22" s="20"/>
      <c r="E22" s="20"/>
      <c r="F22" s="20"/>
      <c r="G22" s="20"/>
      <c r="H22" s="51"/>
    </row>
    <row r="23" spans="1:8" ht="19.5" customHeight="1">
      <c r="A23" s="238" t="s">
        <v>212</v>
      </c>
      <c r="B23" s="239"/>
      <c r="C23" s="239"/>
      <c r="D23" s="239"/>
      <c r="E23" s="239"/>
      <c r="F23" s="239"/>
      <c r="G23" s="239"/>
      <c r="H23" s="240"/>
    </row>
    <row r="24" spans="1:8" ht="19.5" customHeight="1">
      <c r="A24" s="50"/>
      <c r="B24" s="20"/>
      <c r="C24" s="20"/>
      <c r="D24" s="20"/>
      <c r="E24" s="20"/>
      <c r="F24" s="20"/>
      <c r="G24" s="20"/>
      <c r="H24" s="51"/>
    </row>
    <row r="25" spans="1:8" ht="19.5" customHeight="1">
      <c r="A25" s="206" t="s">
        <v>29</v>
      </c>
      <c r="B25" s="180"/>
      <c r="C25" s="180"/>
      <c r="D25" s="180"/>
      <c r="E25" s="180"/>
      <c r="F25" s="180"/>
      <c r="G25" s="180"/>
      <c r="H25" s="207"/>
    </row>
    <row r="26" spans="1:8" ht="19.5" customHeight="1">
      <c r="A26" s="206" t="s">
        <v>75</v>
      </c>
      <c r="B26" s="180"/>
      <c r="C26" s="180"/>
      <c r="D26" s="180"/>
      <c r="E26" s="180"/>
      <c r="F26" s="180"/>
      <c r="G26" s="180"/>
      <c r="H26" s="207"/>
    </row>
    <row r="27" spans="1:8" ht="19.5" customHeight="1">
      <c r="A27" s="206" t="s">
        <v>31</v>
      </c>
      <c r="B27" s="180"/>
      <c r="C27" s="180"/>
      <c r="D27" s="180"/>
      <c r="E27" s="180"/>
      <c r="F27" s="180"/>
      <c r="G27" s="180"/>
      <c r="H27" s="207"/>
    </row>
    <row r="28" spans="1:8" ht="19.5" customHeight="1">
      <c r="A28" s="206" t="s">
        <v>63</v>
      </c>
      <c r="B28" s="180"/>
      <c r="C28" s="180"/>
      <c r="D28" s="180"/>
      <c r="E28" s="180"/>
      <c r="F28" s="180"/>
      <c r="G28" s="180"/>
      <c r="H28" s="207"/>
    </row>
    <row r="29" spans="1:8" ht="19.5" customHeight="1">
      <c r="A29" s="55"/>
      <c r="B29" s="30"/>
      <c r="C29" s="30"/>
      <c r="D29" s="30"/>
      <c r="E29" s="30"/>
      <c r="F29" s="30"/>
      <c r="G29" s="30"/>
      <c r="H29" s="54"/>
    </row>
    <row r="30" spans="1:8" ht="19.5" customHeight="1">
      <c r="A30" s="55"/>
      <c r="B30" s="30"/>
      <c r="C30" s="30"/>
      <c r="D30" s="30"/>
      <c r="E30" s="30"/>
      <c r="F30" s="30"/>
      <c r="G30" s="30"/>
      <c r="H30" s="54"/>
    </row>
    <row r="31" spans="1:8" ht="19.5" customHeight="1">
      <c r="A31" s="55"/>
      <c r="B31" s="30"/>
      <c r="C31" s="30"/>
      <c r="D31" s="30"/>
      <c r="E31" s="30"/>
      <c r="F31" s="30"/>
      <c r="G31" s="30"/>
      <c r="H31" s="54"/>
    </row>
    <row r="32" spans="1:8" ht="19.5" customHeight="1" thickBot="1">
      <c r="A32" s="236" t="s">
        <v>16</v>
      </c>
      <c r="B32" s="237"/>
      <c r="C32" s="237"/>
      <c r="D32" s="237"/>
      <c r="E32" s="52"/>
      <c r="F32" s="52"/>
      <c r="G32" s="52"/>
      <c r="H32" s="53"/>
    </row>
  </sheetData>
  <sheetProtection/>
  <mergeCells count="8">
    <mergeCell ref="A32:D32"/>
    <mergeCell ref="A23:H23"/>
    <mergeCell ref="A1:B1"/>
    <mergeCell ref="A3:H3"/>
    <mergeCell ref="A25:H25"/>
    <mergeCell ref="A26:H26"/>
    <mergeCell ref="A27:H27"/>
    <mergeCell ref="A28:H2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3" sqref="A3:E3"/>
    </sheetView>
  </sheetViews>
  <sheetFormatPr defaultColWidth="8.88671875" defaultRowHeight="13.5"/>
  <cols>
    <col min="1" max="1" width="12.6640625" style="9" customWidth="1"/>
    <col min="2" max="2" width="20.5546875" style="9" customWidth="1"/>
    <col min="3" max="3" width="19.10546875" style="0" customWidth="1"/>
    <col min="4" max="4" width="22.21484375" style="0" customWidth="1"/>
  </cols>
  <sheetData>
    <row r="1" spans="1:2" ht="15.75" customHeight="1">
      <c r="A1" s="241" t="s">
        <v>64</v>
      </c>
      <c r="B1" s="241"/>
    </row>
    <row r="2" spans="1:2" ht="15.75" customHeight="1" thickBot="1">
      <c r="A2"/>
      <c r="B2"/>
    </row>
    <row r="3" spans="1:5" ht="60" customHeight="1" thickBot="1">
      <c r="A3" s="251" t="s">
        <v>95</v>
      </c>
      <c r="B3" s="252"/>
      <c r="C3" s="252"/>
      <c r="D3" s="252"/>
      <c r="E3" s="253"/>
    </row>
    <row r="4" spans="1:5" ht="19.5" customHeight="1">
      <c r="A4" s="100"/>
      <c r="B4" s="21"/>
      <c r="C4" s="20"/>
      <c r="D4" s="20"/>
      <c r="E4" s="102"/>
    </row>
    <row r="5" spans="1:5" ht="19.5" customHeight="1">
      <c r="A5" s="100"/>
      <c r="B5" s="22"/>
      <c r="C5" s="24"/>
      <c r="D5" s="24"/>
      <c r="E5" s="102"/>
    </row>
    <row r="6" spans="1:5" ht="30" customHeight="1">
      <c r="A6" s="105" t="s">
        <v>81</v>
      </c>
      <c r="B6" s="248"/>
      <c r="C6" s="249"/>
      <c r="D6" s="249"/>
      <c r="E6" s="250"/>
    </row>
    <row r="7" spans="1:5" ht="30" customHeight="1">
      <c r="A7" s="106" t="s">
        <v>80</v>
      </c>
      <c r="B7" s="248"/>
      <c r="C7" s="249"/>
      <c r="D7" s="249"/>
      <c r="E7" s="250"/>
    </row>
    <row r="8" spans="1:5" ht="61.5" customHeight="1">
      <c r="A8" s="106" t="s">
        <v>79</v>
      </c>
      <c r="B8" s="245" t="s">
        <v>226</v>
      </c>
      <c r="C8" s="246"/>
      <c r="D8" s="246"/>
      <c r="E8" s="247"/>
    </row>
    <row r="9" spans="1:5" ht="30" customHeight="1">
      <c r="A9" s="260" t="s">
        <v>82</v>
      </c>
      <c r="B9" s="261"/>
      <c r="C9" s="261"/>
      <c r="D9" s="261"/>
      <c r="E9" s="262"/>
    </row>
    <row r="10" spans="1:5" ht="169.5" customHeight="1">
      <c r="A10" s="259"/>
      <c r="B10" s="249"/>
      <c r="C10" s="249"/>
      <c r="D10" s="249"/>
      <c r="E10" s="250"/>
    </row>
    <row r="11" spans="1:5" ht="19.5" customHeight="1">
      <c r="A11" s="101"/>
      <c r="B11" s="22"/>
      <c r="C11" s="22"/>
      <c r="D11" s="22"/>
      <c r="E11" s="103"/>
    </row>
    <row r="12" spans="1:5" ht="19.5" customHeight="1">
      <c r="A12" s="101"/>
      <c r="B12" s="22"/>
      <c r="C12" s="22"/>
      <c r="D12" s="22"/>
      <c r="E12" s="103"/>
    </row>
    <row r="13" spans="1:5" ht="19.5" customHeight="1">
      <c r="A13" s="101"/>
      <c r="B13" s="22"/>
      <c r="C13" s="22"/>
      <c r="D13" s="22"/>
      <c r="E13" s="103"/>
    </row>
    <row r="14" spans="1:5" ht="19.5" customHeight="1">
      <c r="A14" s="257" t="s">
        <v>29</v>
      </c>
      <c r="B14" s="180"/>
      <c r="C14" s="180"/>
      <c r="D14" s="180"/>
      <c r="E14" s="258"/>
    </row>
    <row r="15" spans="1:5" ht="19.5" customHeight="1">
      <c r="A15" s="101"/>
      <c r="B15" s="22"/>
      <c r="C15" s="22"/>
      <c r="D15" s="22"/>
      <c r="E15" s="103"/>
    </row>
    <row r="16" spans="1:6" ht="19.5" customHeight="1">
      <c r="A16" s="101"/>
      <c r="B16" s="22"/>
      <c r="C16" s="22"/>
      <c r="D16" s="22"/>
      <c r="E16" s="103"/>
      <c r="F16" s="25"/>
    </row>
    <row r="17" spans="1:6" ht="19.5" customHeight="1">
      <c r="A17" s="257" t="s">
        <v>30</v>
      </c>
      <c r="B17" s="180"/>
      <c r="C17" s="180"/>
      <c r="D17" s="180"/>
      <c r="E17" s="258"/>
      <c r="F17" s="25"/>
    </row>
    <row r="18" spans="1:6" ht="19.5" customHeight="1">
      <c r="A18" s="257" t="s">
        <v>31</v>
      </c>
      <c r="B18" s="180"/>
      <c r="C18" s="180"/>
      <c r="D18" s="180"/>
      <c r="E18" s="258"/>
      <c r="F18" s="25"/>
    </row>
    <row r="19" spans="1:6" ht="19.5" customHeight="1">
      <c r="A19" s="257" t="s">
        <v>77</v>
      </c>
      <c r="B19" s="180"/>
      <c r="C19" s="180"/>
      <c r="D19" s="180"/>
      <c r="E19" s="258"/>
      <c r="F19" s="25"/>
    </row>
    <row r="20" spans="1:6" ht="19.5" customHeight="1">
      <c r="A20" s="101"/>
      <c r="B20" s="22"/>
      <c r="C20" s="22"/>
      <c r="D20" s="22"/>
      <c r="E20" s="103"/>
      <c r="F20" s="25"/>
    </row>
    <row r="21" spans="1:6" ht="19.5" customHeight="1">
      <c r="A21" s="101"/>
      <c r="B21" s="22"/>
      <c r="C21" s="24"/>
      <c r="D21" s="22"/>
      <c r="E21" s="104"/>
      <c r="F21" s="25"/>
    </row>
    <row r="22" spans="1:6" ht="19.5" customHeight="1">
      <c r="A22" s="101"/>
      <c r="B22" s="22"/>
      <c r="C22" s="24"/>
      <c r="D22" s="22"/>
      <c r="E22" s="104"/>
      <c r="F22" s="25"/>
    </row>
    <row r="23" spans="1:6" ht="19.5" customHeight="1" thickBot="1">
      <c r="A23" s="254" t="s">
        <v>16</v>
      </c>
      <c r="B23" s="255"/>
      <c r="C23" s="255"/>
      <c r="D23" s="255"/>
      <c r="E23" s="256"/>
      <c r="F23" s="25"/>
    </row>
    <row r="24" spans="1:6" ht="19.5" customHeight="1">
      <c r="A24" s="14"/>
      <c r="B24" s="23"/>
      <c r="C24" s="25"/>
      <c r="D24" s="25"/>
      <c r="E24" s="25"/>
      <c r="F24" s="25"/>
    </row>
    <row r="25" spans="1:6" ht="19.5" customHeight="1">
      <c r="A25" s="23"/>
      <c r="B25" s="23"/>
      <c r="C25" s="25"/>
      <c r="D25" s="25"/>
      <c r="E25" s="25"/>
      <c r="F25" s="25"/>
    </row>
  </sheetData>
  <sheetProtection/>
  <mergeCells count="12">
    <mergeCell ref="A10:E10"/>
    <mergeCell ref="A9:E9"/>
    <mergeCell ref="B8:E8"/>
    <mergeCell ref="B7:E7"/>
    <mergeCell ref="B6:E6"/>
    <mergeCell ref="A3:E3"/>
    <mergeCell ref="A1:B1"/>
    <mergeCell ref="A23:E23"/>
    <mergeCell ref="A19:E19"/>
    <mergeCell ref="A18:E18"/>
    <mergeCell ref="A17:E17"/>
    <mergeCell ref="A14:E1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user</cp:lastModifiedBy>
  <cp:lastPrinted>2020-02-21T05:18:07Z</cp:lastPrinted>
  <dcterms:created xsi:type="dcterms:W3CDTF">2009-02-25T01:36:39Z</dcterms:created>
  <dcterms:modified xsi:type="dcterms:W3CDTF">2020-02-25T00:50:39Z</dcterms:modified>
  <cp:category/>
  <cp:version/>
  <cp:contentType/>
  <cp:contentStatus/>
</cp:coreProperties>
</file>